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Лист1!$A$1:$O$25</definedName>
  </definedNames>
  <calcPr calcId="162913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<sst xmlns="http://schemas.openxmlformats.org/spreadsheetml/2006/main" count="225" uniqueCount="95">
  <si>
    <t>Ф-07 СТО КАМАЗ 44.01</t>
  </si>
  <si>
    <t>№ п/п</t>
  </si>
  <si>
    <t>Виды товаров (работ, услуг) по категориям</t>
  </si>
  <si>
    <t>Краткая характеристика товаров (работ, услуг)</t>
  </si>
  <si>
    <t>Действующий договор</t>
  </si>
  <si>
    <t>Вид закупки</t>
  </si>
  <si>
    <t>Предварительные сроки заключения договора</t>
  </si>
  <si>
    <t>Предварительные сроки исполнения договора</t>
  </si>
  <si>
    <t>Сроки проведения конкурентных процедур закупки</t>
  </si>
  <si>
    <t>Ответственное лицо, контакты</t>
  </si>
  <si>
    <t>Номенклатурный номер</t>
  </si>
  <si>
    <t>Наименование</t>
  </si>
  <si>
    <t>Ед.изм.</t>
  </si>
  <si>
    <t>Наименование поставщика</t>
  </si>
  <si>
    <t>Номер, дата договора</t>
  </si>
  <si>
    <t>Дата окончания действия договора</t>
  </si>
  <si>
    <t>начало</t>
  </si>
  <si>
    <t>окончание</t>
  </si>
  <si>
    <t>Услуги</t>
  </si>
  <si>
    <t>-</t>
  </si>
  <si>
    <t>Объем, планируемый за год, руб., без учета НДС</t>
  </si>
  <si>
    <t>Организатор закупки</t>
  </si>
  <si>
    <t>ЗГД по коммерции</t>
  </si>
  <si>
    <t>Д.Ю. Акимов</t>
  </si>
  <si>
    <t xml:space="preserve">Конкурентная процедура </t>
  </si>
  <si>
    <t>"СОГЛАСОВАНО"
Руководитель ГВКиК
______________Потемкина С.А.</t>
  </si>
  <si>
    <t>А.Ф. Шамсиева</t>
  </si>
  <si>
    <t>Единственный поставщик</t>
  </si>
  <si>
    <t>Отдел (подразделение) БГЭ</t>
  </si>
  <si>
    <t>Техобслуживание газовых сетей</t>
  </si>
  <si>
    <t>руб.</t>
  </si>
  <si>
    <t>Лабораторные исследования питьевой и технической воды ПАО "НЕФАЗ"</t>
  </si>
  <si>
    <t>точки отбора проб в квартал /  руб.</t>
  </si>
  <si>
    <t xml:space="preserve">Лабораторные исследования стоков ПАО "НЕФАЗ" </t>
  </si>
  <si>
    <t xml:space="preserve"> 2 точки отбора проб  / руб.</t>
  </si>
  <si>
    <t>Очистка воздуховодов от отложений</t>
  </si>
  <si>
    <t>Хромотографический анализ трансформаторного масла</t>
  </si>
  <si>
    <t xml:space="preserve"> руб.</t>
  </si>
  <si>
    <t>Обследование газоходов котлов</t>
  </si>
  <si>
    <t>Работа</t>
  </si>
  <si>
    <t>ООО "РСУ ПР"</t>
  </si>
  <si>
    <t>ООО "КОММУНПРОМСТРОЙ"</t>
  </si>
  <si>
    <t>1/БГЭ</t>
  </si>
  <si>
    <t>2/БГЭ</t>
  </si>
  <si>
    <t>3/БГЭ</t>
  </si>
  <si>
    <t>4/БГЭ</t>
  </si>
  <si>
    <t>5/БГЭ</t>
  </si>
  <si>
    <t>6/БГЭ</t>
  </si>
  <si>
    <t>7/БГЭ</t>
  </si>
  <si>
    <t>8/БГЭ</t>
  </si>
  <si>
    <t>9/БГЭ</t>
  </si>
  <si>
    <t>10/БГЭ</t>
  </si>
  <si>
    <t>11/БГЭ</t>
  </si>
  <si>
    <t>12/БГЭ</t>
  </si>
  <si>
    <t>13/БГЭ</t>
  </si>
  <si>
    <t>14/БГЭ</t>
  </si>
  <si>
    <t>15/БГЭ</t>
  </si>
  <si>
    <t>16/БГЭ</t>
  </si>
  <si>
    <t>Услуга</t>
  </si>
  <si>
    <t>Шамсиева А.Ф. 63-222</t>
  </si>
  <si>
    <t>Техническое обслуживание  и дистанционный мониторинг состояния АИИСКУЭ и АИИСТУЭ</t>
  </si>
  <si>
    <t>Проведение испытаний измерений и техническое освидетельствование оборудования п/ст "Автозавод" и ТП 6/0,4 кВ</t>
  </si>
  <si>
    <t xml:space="preserve">Техническое обслуживание релейной защиты оборудования п/ст "Автозавод" </t>
  </si>
  <si>
    <t>Проведение энергетического обследования</t>
  </si>
  <si>
    <t>Техническое обслуживание оборудования ГЩУ и ОРУ подстанции "Автозавод"</t>
  </si>
  <si>
    <t>Техническое обслуживание компрессоров BOGE</t>
  </si>
  <si>
    <t xml:space="preserve"> ПАО "Газпром газораспределение Уфа"</t>
  </si>
  <si>
    <t>ФБУЗ "Центр
 гигиены и 
эпидемиологии
 в РБ", г.Нефтекамск</t>
  </si>
  <si>
    <t>ООО "КУРС"</t>
  </si>
  <si>
    <t>ООО «Компания ЧИСТЫЙ ВОЗДУХ»</t>
  </si>
  <si>
    <t>ООО "СТРОЙТЕХ"</t>
  </si>
  <si>
    <t>Очистка сетей ливневой и хозфекальной канализации</t>
  </si>
  <si>
    <t xml:space="preserve">"УТВЕРЖДАЮ"
ЗГД по экономике и финансам
________________ А.А. Зубович
                                                                                                                   "СОГЛАСОВАНО"
Начальник ОЭПиК
____________ Г.Н. Гилимьянова
</t>
  </si>
  <si>
    <t xml:space="preserve">Программа закупок на 2024 год </t>
  </si>
  <si>
    <t>Режимная наладка котлов ПТВМ-30М          № 1,ПТВМ-30М № 2,  ДКВР-20/13 № 1,  ДКВР-20/13 № 2, ДЕ-25/14 №3, газовых воздухонагревателей STV 2400  и STV 2250</t>
  </si>
  <si>
    <t>Расчистка трассы от деревьев и ремонт ВЛ-35 кВ "Уразаево-Кама"</t>
  </si>
  <si>
    <t>Договор № 5011/08/23 от 20.10.2023</t>
  </si>
  <si>
    <t>1 квартал 2024</t>
  </si>
  <si>
    <t>2 квартал 2024</t>
  </si>
  <si>
    <t>3 квартал 2024</t>
  </si>
  <si>
    <t>1 полугодие 2024</t>
  </si>
  <si>
    <t>2 полугодие 2024</t>
  </si>
  <si>
    <t>ДС №1 от 28.06.23г. К договору № 2545/08/22 от 27.06.2022</t>
  </si>
  <si>
    <t>06.07.2024г.</t>
  </si>
  <si>
    <t>4 квартал 2023</t>
  </si>
  <si>
    <t>Договор № 764/08/23 от 16.02.2023</t>
  </si>
  <si>
    <t>Договор № 788/08/23 от 17.02.2023</t>
  </si>
  <si>
    <t>Договор № 4764/08/23 от 06.10.2023</t>
  </si>
  <si>
    <t>ДС №1 от 29.12.2022г.  к договору502/08/22 от 10.02.2022 г.</t>
  </si>
  <si>
    <t>10.02.2024г.</t>
  </si>
  <si>
    <t>ДС №1 от 26.07.23г. к договору № 3434/08/22 от 25.08.2022 г.</t>
  </si>
  <si>
    <t>24.08.2024г.</t>
  </si>
  <si>
    <t>декабрь 2023/
1 квартал 2024</t>
  </si>
  <si>
    <t>№ 740047 от 01.01.2023г.</t>
  </si>
  <si>
    <t>Оказание государственной услуги по государственному кадастровому учету объекта недвижимости  - ВЛ-35 кВ "Уразаево-Кама"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</si>
</sst>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_р_."/>
    <numFmt numFmtId="166" formatCode="[$-419]mmmm\ yyyy;@"/>
    <numFmt numFmtId="167" formatCode="0.00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Courier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167" fontId="8" fillId="0" borderId="0"/>
  </cellStyleXfs>
  <cellXfs count="52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2" borderId="7" xfId="2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49" fontId="12" fillId="2" borderId="7" xfId="4" applyNumberFormat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>
      <alignment horizontal="center" vertical="center" wrapText="1"/>
    </xf>
    <xf numFmtId="0" fontId="5" fillId="2" borderId="0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49" fontId="12" fillId="2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</cellXfs>
  <cellStyles count="5">
    <cellStyle name="Обычный" xfId="0" builtinId="0"/>
    <cellStyle name="Обычный 2" xfId="1"/>
    <cellStyle name="Обычный_Лист1" xfId="2"/>
    <cellStyle name="Обычный_Формы к 2006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view="pageBreakPreview" topLeftCell="A13" zoomScale="70" zoomScaleNormal="100" zoomScaleSheetLayoutView="70" workbookViewId="0">
      <selection activeCell="M16" sqref="M16:N16"/>
    </sheetView>
  </sheetViews>
  <sheetFormatPr defaultRowHeight="15.75" x14ac:dyDescent="0.25"/>
  <cols>
    <col min="1" max="1" width="9.42578125" style="16" customWidth="1"/>
    <col min="2" max="2" width="10" style="16" customWidth="1"/>
    <col min="3" max="3" width="10.28515625" style="16" customWidth="1"/>
    <col min="4" max="4" width="40.85546875" style="7" customWidth="1"/>
    <col min="5" max="5" width="11.42578125" style="16" customWidth="1"/>
    <col min="6" max="6" width="24.140625" style="16" customWidth="1"/>
    <col min="7" max="7" width="19.140625" style="16" customWidth="1"/>
    <col min="8" max="8" width="17.7109375" style="16" customWidth="1"/>
    <col min="9" max="9" width="18.28515625" style="16" customWidth="1"/>
    <col min="10" max="10" width="15.5703125" style="16" customWidth="1"/>
    <col min="11" max="11" width="17.85546875" style="16" customWidth="1"/>
    <col min="12" max="12" width="16" style="16" customWidth="1"/>
    <col min="13" max="13" width="15.7109375" style="16" customWidth="1"/>
    <col min="14" max="14" width="16.140625" style="16" customWidth="1"/>
    <col min="15" max="15" width="15.28515625" style="16" customWidth="1"/>
    <col min="16" max="16" width="21.85546875" style="16" customWidth="1"/>
    <col min="17" max="16384" width="9.140625" style="16"/>
  </cols>
  <sheetData>
    <row r="1" spans="1:15" ht="159" customHeight="1" x14ac:dyDescent="0.25">
      <c r="A1" s="46" t="s">
        <v>25</v>
      </c>
      <c r="B1" s="46"/>
      <c r="C1" s="46"/>
      <c r="D1" s="46"/>
      <c r="E1" s="46"/>
      <c r="J1" s="47" t="s">
        <v>72</v>
      </c>
      <c r="K1" s="47"/>
      <c r="L1" s="47"/>
      <c r="M1" s="47"/>
      <c r="N1" s="47"/>
      <c r="O1" s="47"/>
    </row>
    <row r="2" spans="1:15" s="2" customForma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s="2" customFormat="1" x14ac:dyDescent="0.25">
      <c r="A3" s="49" t="s">
        <v>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2" customFormat="1" x14ac:dyDescent="0.25">
      <c r="A4" s="50" t="s">
        <v>28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65.25" customHeight="1" x14ac:dyDescent="0.25">
      <c r="A5" s="44" t="s">
        <v>1</v>
      </c>
      <c r="B5" s="44" t="s">
        <v>2</v>
      </c>
      <c r="C5" s="41" t="s">
        <v>3</v>
      </c>
      <c r="D5" s="42"/>
      <c r="E5" s="43"/>
      <c r="F5" s="41" t="s">
        <v>4</v>
      </c>
      <c r="G5" s="42"/>
      <c r="H5" s="43"/>
      <c r="I5" s="44" t="s">
        <v>20</v>
      </c>
      <c r="J5" s="44" t="s">
        <v>5</v>
      </c>
      <c r="K5" s="44" t="s">
        <v>6</v>
      </c>
      <c r="L5" s="44" t="s">
        <v>7</v>
      </c>
      <c r="M5" s="41" t="s">
        <v>8</v>
      </c>
      <c r="N5" s="43"/>
      <c r="O5" s="44" t="s">
        <v>9</v>
      </c>
    </row>
    <row r="6" spans="1:15" ht="79.5" customHeight="1" x14ac:dyDescent="0.25">
      <c r="A6" s="45"/>
      <c r="B6" s="45"/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45"/>
      <c r="J6" s="45"/>
      <c r="K6" s="45"/>
      <c r="L6" s="45"/>
      <c r="M6" s="3" t="s">
        <v>16</v>
      </c>
      <c r="N6" s="3" t="s">
        <v>17</v>
      </c>
      <c r="O6" s="45"/>
    </row>
    <row r="7" spans="1:15" s="4" customFormat="1" ht="50.25" customHeight="1" x14ac:dyDescent="0.25">
      <c r="A7" s="9" t="s">
        <v>42</v>
      </c>
      <c r="B7" s="10" t="s">
        <v>19</v>
      </c>
      <c r="C7" s="11" t="s">
        <v>18</v>
      </c>
      <c r="D7" s="12" t="s">
        <v>29</v>
      </c>
      <c r="E7" s="14" t="s">
        <v>30</v>
      </c>
      <c r="F7" s="13" t="s">
        <v>66</v>
      </c>
      <c r="G7" s="13" t="s">
        <v>93</v>
      </c>
      <c r="H7" s="17">
        <v>45291</v>
      </c>
      <c r="I7" s="18">
        <v>110000</v>
      </c>
      <c r="J7" s="13" t="s">
        <v>27</v>
      </c>
      <c r="K7" s="19" t="s">
        <v>84</v>
      </c>
      <c r="L7" s="17">
        <v>45657</v>
      </c>
      <c r="M7" s="20" t="s">
        <v>92</v>
      </c>
      <c r="N7" s="20" t="s">
        <v>77</v>
      </c>
      <c r="O7" s="13" t="s">
        <v>59</v>
      </c>
    </row>
    <row r="8" spans="1:15" s="4" customFormat="1" ht="81.75" customHeight="1" x14ac:dyDescent="0.25">
      <c r="A8" s="9" t="s">
        <v>43</v>
      </c>
      <c r="B8" s="10" t="s">
        <v>19</v>
      </c>
      <c r="C8" s="11" t="s">
        <v>18</v>
      </c>
      <c r="D8" s="12" t="s">
        <v>31</v>
      </c>
      <c r="E8" s="13" t="s">
        <v>32</v>
      </c>
      <c r="F8" s="14" t="s">
        <v>67</v>
      </c>
      <c r="G8" s="14" t="s">
        <v>86</v>
      </c>
      <c r="H8" s="19">
        <v>45357</v>
      </c>
      <c r="I8" s="21">
        <v>84800</v>
      </c>
      <c r="J8" s="13" t="s">
        <v>27</v>
      </c>
      <c r="K8" s="19" t="s">
        <v>84</v>
      </c>
      <c r="L8" s="17">
        <v>45657</v>
      </c>
      <c r="M8" s="20" t="s">
        <v>92</v>
      </c>
      <c r="N8" s="20" t="s">
        <v>77</v>
      </c>
      <c r="O8" s="13" t="s">
        <v>59</v>
      </c>
    </row>
    <row r="9" spans="1:15" s="4" customFormat="1" ht="75.75" customHeight="1" x14ac:dyDescent="0.25">
      <c r="A9" s="9" t="s">
        <v>44</v>
      </c>
      <c r="B9" s="10" t="s">
        <v>19</v>
      </c>
      <c r="C9" s="11" t="s">
        <v>18</v>
      </c>
      <c r="D9" s="12" t="s">
        <v>33</v>
      </c>
      <c r="E9" s="13" t="s">
        <v>34</v>
      </c>
      <c r="F9" s="14" t="s">
        <v>67</v>
      </c>
      <c r="G9" s="14" t="s">
        <v>85</v>
      </c>
      <c r="H9" s="19">
        <v>45357</v>
      </c>
      <c r="I9" s="21">
        <v>39600</v>
      </c>
      <c r="J9" s="13" t="s">
        <v>24</v>
      </c>
      <c r="K9" s="19" t="s">
        <v>84</v>
      </c>
      <c r="L9" s="17">
        <v>45657</v>
      </c>
      <c r="M9" s="20" t="s">
        <v>92</v>
      </c>
      <c r="N9" s="20" t="s">
        <v>77</v>
      </c>
      <c r="O9" s="13" t="s">
        <v>59</v>
      </c>
    </row>
    <row r="10" spans="1:15" s="4" customFormat="1" ht="84" customHeight="1" x14ac:dyDescent="0.25">
      <c r="A10" s="9" t="s">
        <v>45</v>
      </c>
      <c r="B10" s="10" t="s">
        <v>19</v>
      </c>
      <c r="C10" s="11" t="s">
        <v>18</v>
      </c>
      <c r="D10" s="12" t="s">
        <v>60</v>
      </c>
      <c r="E10" s="13" t="s">
        <v>30</v>
      </c>
      <c r="F10" s="14" t="s">
        <v>68</v>
      </c>
      <c r="G10" s="14" t="s">
        <v>82</v>
      </c>
      <c r="H10" s="19" t="s">
        <v>83</v>
      </c>
      <c r="I10" s="21">
        <v>466000</v>
      </c>
      <c r="J10" s="13" t="s">
        <v>24</v>
      </c>
      <c r="K10" s="19" t="s">
        <v>84</v>
      </c>
      <c r="L10" s="17">
        <v>45657</v>
      </c>
      <c r="M10" s="19" t="s">
        <v>80</v>
      </c>
      <c r="N10" s="19" t="s">
        <v>81</v>
      </c>
      <c r="O10" s="13" t="s">
        <v>59</v>
      </c>
    </row>
    <row r="11" spans="1:15" s="4" customFormat="1" ht="57.75" customHeight="1" x14ac:dyDescent="0.25">
      <c r="A11" s="9" t="s">
        <v>46</v>
      </c>
      <c r="B11" s="10" t="s">
        <v>19</v>
      </c>
      <c r="C11" s="11" t="s">
        <v>18</v>
      </c>
      <c r="D11" s="12" t="s">
        <v>35</v>
      </c>
      <c r="E11" s="14" t="s">
        <v>30</v>
      </c>
      <c r="F11" s="14" t="s">
        <v>69</v>
      </c>
      <c r="G11" s="14" t="s">
        <v>87</v>
      </c>
      <c r="H11" s="19">
        <v>45570</v>
      </c>
      <c r="I11" s="21">
        <v>4000000</v>
      </c>
      <c r="J11" s="13" t="s">
        <v>24</v>
      </c>
      <c r="K11" s="19" t="s">
        <v>78</v>
      </c>
      <c r="L11" s="20">
        <v>45626</v>
      </c>
      <c r="M11" s="19" t="s">
        <v>80</v>
      </c>
      <c r="N11" s="19" t="s">
        <v>81</v>
      </c>
      <c r="O11" s="13" t="s">
        <v>59</v>
      </c>
    </row>
    <row r="12" spans="1:15" s="4" customFormat="1" ht="73.5" customHeight="1" x14ac:dyDescent="0.25">
      <c r="A12" s="9" t="s">
        <v>47</v>
      </c>
      <c r="B12" s="10" t="s">
        <v>19</v>
      </c>
      <c r="C12" s="11" t="s">
        <v>18</v>
      </c>
      <c r="D12" s="12" t="s">
        <v>36</v>
      </c>
      <c r="E12" s="14" t="s">
        <v>37</v>
      </c>
      <c r="F12" s="14" t="s">
        <v>70</v>
      </c>
      <c r="G12" s="14" t="s">
        <v>88</v>
      </c>
      <c r="H12" s="19" t="s">
        <v>89</v>
      </c>
      <c r="I12" s="21">
        <v>20000</v>
      </c>
      <c r="J12" s="13" t="s">
        <v>24</v>
      </c>
      <c r="K12" s="19" t="s">
        <v>78</v>
      </c>
      <c r="L12" s="20">
        <v>45596</v>
      </c>
      <c r="M12" s="19" t="s">
        <v>80</v>
      </c>
      <c r="N12" s="19" t="s">
        <v>81</v>
      </c>
      <c r="O12" s="13" t="s">
        <v>59</v>
      </c>
    </row>
    <row r="13" spans="1:15" s="4" customFormat="1" ht="66" customHeight="1" x14ac:dyDescent="0.25">
      <c r="A13" s="9" t="s">
        <v>48</v>
      </c>
      <c r="B13" s="10" t="s">
        <v>19</v>
      </c>
      <c r="C13" s="11" t="s">
        <v>18</v>
      </c>
      <c r="D13" s="12" t="s">
        <v>71</v>
      </c>
      <c r="E13" s="14" t="s">
        <v>37</v>
      </c>
      <c r="F13" s="13" t="s">
        <v>41</v>
      </c>
      <c r="G13" s="13" t="s">
        <v>76</v>
      </c>
      <c r="H13" s="17">
        <v>45584</v>
      </c>
      <c r="I13" s="21">
        <v>1300000</v>
      </c>
      <c r="J13" s="13" t="s">
        <v>24</v>
      </c>
      <c r="K13" s="19" t="s">
        <v>79</v>
      </c>
      <c r="L13" s="20">
        <v>45626</v>
      </c>
      <c r="M13" s="19" t="s">
        <v>80</v>
      </c>
      <c r="N13" s="19" t="s">
        <v>81</v>
      </c>
      <c r="O13" s="13" t="s">
        <v>59</v>
      </c>
    </row>
    <row r="14" spans="1:15" s="4" customFormat="1" ht="85.5" customHeight="1" x14ac:dyDescent="0.25">
      <c r="A14" s="9" t="s">
        <v>49</v>
      </c>
      <c r="B14" s="10" t="s">
        <v>19</v>
      </c>
      <c r="C14" s="11" t="s">
        <v>18</v>
      </c>
      <c r="D14" s="12" t="s">
        <v>38</v>
      </c>
      <c r="E14" s="14" t="s">
        <v>30</v>
      </c>
      <c r="F14" s="14" t="s">
        <v>40</v>
      </c>
      <c r="G14" s="14" t="s">
        <v>90</v>
      </c>
      <c r="H14" s="19" t="s">
        <v>91</v>
      </c>
      <c r="I14" s="21">
        <v>25000</v>
      </c>
      <c r="J14" s="13" t="s">
        <v>24</v>
      </c>
      <c r="K14" s="19" t="s">
        <v>79</v>
      </c>
      <c r="L14" s="20">
        <v>45565</v>
      </c>
      <c r="M14" s="19" t="s">
        <v>80</v>
      </c>
      <c r="N14" s="19" t="s">
        <v>81</v>
      </c>
      <c r="O14" s="13" t="s">
        <v>59</v>
      </c>
    </row>
    <row r="15" spans="1:15" s="4" customFormat="1" ht="92.25" customHeight="1" x14ac:dyDescent="0.25">
      <c r="A15" s="37" t="s">
        <v>50</v>
      </c>
      <c r="B15" s="38" t="s">
        <v>19</v>
      </c>
      <c r="C15" s="39" t="s">
        <v>18</v>
      </c>
      <c r="D15" s="40" t="s">
        <v>61</v>
      </c>
      <c r="E15" s="13" t="s">
        <v>30</v>
      </c>
      <c r="F15" s="13" t="s">
        <v>19</v>
      </c>
      <c r="G15" s="13" t="s">
        <v>19</v>
      </c>
      <c r="H15" s="13" t="s">
        <v>19</v>
      </c>
      <c r="I15" s="21">
        <v>800000</v>
      </c>
      <c r="J15" s="13" t="s">
        <v>24</v>
      </c>
      <c r="K15" s="17" t="s">
        <v>77</v>
      </c>
      <c r="L15" s="20">
        <v>45107</v>
      </c>
      <c r="M15" s="17" t="s">
        <v>80</v>
      </c>
      <c r="N15" s="17" t="s">
        <v>80</v>
      </c>
      <c r="O15" s="13" t="s">
        <v>59</v>
      </c>
    </row>
    <row r="16" spans="1:15" s="4" customFormat="1" ht="63" customHeight="1" x14ac:dyDescent="0.25">
      <c r="A16" s="9" t="s">
        <v>51</v>
      </c>
      <c r="B16" s="10" t="s">
        <v>19</v>
      </c>
      <c r="C16" s="11" t="s">
        <v>18</v>
      </c>
      <c r="D16" s="12" t="s">
        <v>62</v>
      </c>
      <c r="E16" s="14" t="s">
        <v>30</v>
      </c>
      <c r="F16" s="13" t="s">
        <v>19</v>
      </c>
      <c r="G16" s="13" t="s">
        <v>19</v>
      </c>
      <c r="H16" s="13" t="s">
        <v>19</v>
      </c>
      <c r="I16" s="21">
        <v>600000</v>
      </c>
      <c r="J16" s="13" t="s">
        <v>24</v>
      </c>
      <c r="K16" s="17" t="s">
        <v>77</v>
      </c>
      <c r="L16" s="20">
        <v>45657</v>
      </c>
      <c r="M16" s="19" t="s">
        <v>80</v>
      </c>
      <c r="N16" s="19" t="s">
        <v>80</v>
      </c>
      <c r="O16" s="13" t="s">
        <v>59</v>
      </c>
    </row>
    <row r="17" spans="1:15" s="4" customFormat="1" ht="58.5" customHeight="1" x14ac:dyDescent="0.25">
      <c r="A17" s="9" t="s">
        <v>52</v>
      </c>
      <c r="B17" s="10" t="s">
        <v>19</v>
      </c>
      <c r="C17" s="11" t="s">
        <v>18</v>
      </c>
      <c r="D17" s="12" t="s">
        <v>63</v>
      </c>
      <c r="E17" s="14" t="s">
        <v>30</v>
      </c>
      <c r="F17" s="13" t="s">
        <v>19</v>
      </c>
      <c r="G17" s="13" t="s">
        <v>19</v>
      </c>
      <c r="H17" s="13" t="s">
        <v>19</v>
      </c>
      <c r="I17" s="21">
        <v>300000</v>
      </c>
      <c r="J17" s="13" t="s">
        <v>24</v>
      </c>
      <c r="K17" s="19" t="s">
        <v>77</v>
      </c>
      <c r="L17" s="20">
        <v>45657</v>
      </c>
      <c r="M17" s="19" t="s">
        <v>80</v>
      </c>
      <c r="N17" s="19" t="s">
        <v>80</v>
      </c>
      <c r="O17" s="13" t="s">
        <v>59</v>
      </c>
    </row>
    <row r="18" spans="1:15" s="4" customFormat="1" ht="69.75" customHeight="1" x14ac:dyDescent="0.25">
      <c r="A18" s="9" t="s">
        <v>53</v>
      </c>
      <c r="B18" s="9" t="s">
        <v>19</v>
      </c>
      <c r="C18" s="11" t="s">
        <v>18</v>
      </c>
      <c r="D18" s="27" t="s">
        <v>64</v>
      </c>
      <c r="E18" s="14" t="s">
        <v>30</v>
      </c>
      <c r="F18" s="13" t="s">
        <v>19</v>
      </c>
      <c r="G18" s="13" t="s">
        <v>19</v>
      </c>
      <c r="H18" s="13" t="s">
        <v>19</v>
      </c>
      <c r="I18" s="21">
        <v>500000</v>
      </c>
      <c r="J18" s="13" t="s">
        <v>24</v>
      </c>
      <c r="K18" s="19" t="s">
        <v>77</v>
      </c>
      <c r="L18" s="20">
        <v>45657</v>
      </c>
      <c r="M18" s="19" t="s">
        <v>80</v>
      </c>
      <c r="N18" s="19" t="s">
        <v>80</v>
      </c>
      <c r="O18" s="13" t="s">
        <v>59</v>
      </c>
    </row>
    <row r="19" spans="1:15" s="4" customFormat="1" ht="63" customHeight="1" x14ac:dyDescent="0.25">
      <c r="A19" s="9" t="s">
        <v>54</v>
      </c>
      <c r="B19" s="10"/>
      <c r="C19" s="11" t="s">
        <v>58</v>
      </c>
      <c r="D19" s="27" t="s">
        <v>65</v>
      </c>
      <c r="E19" s="14" t="s">
        <v>30</v>
      </c>
      <c r="F19" s="14" t="s">
        <v>19</v>
      </c>
      <c r="G19" s="14" t="s">
        <v>19</v>
      </c>
      <c r="H19" s="14" t="s">
        <v>19</v>
      </c>
      <c r="I19" s="21">
        <v>200000</v>
      </c>
      <c r="J19" s="13" t="s">
        <v>24</v>
      </c>
      <c r="K19" s="19" t="s">
        <v>77</v>
      </c>
      <c r="L19" s="20">
        <v>45657</v>
      </c>
      <c r="M19" s="19" t="s">
        <v>80</v>
      </c>
      <c r="N19" s="19" t="s">
        <v>80</v>
      </c>
      <c r="O19" s="13" t="s">
        <v>59</v>
      </c>
    </row>
    <row r="20" spans="1:15" s="4" customFormat="1" ht="69" customHeight="1" x14ac:dyDescent="0.25">
      <c r="A20" s="9" t="s">
        <v>55</v>
      </c>
      <c r="B20" s="10"/>
      <c r="C20" s="11" t="s">
        <v>58</v>
      </c>
      <c r="D20" s="27" t="s">
        <v>74</v>
      </c>
      <c r="E20" s="14" t="s">
        <v>30</v>
      </c>
      <c r="F20" s="13" t="s">
        <v>19</v>
      </c>
      <c r="G20" s="13" t="s">
        <v>19</v>
      </c>
      <c r="H20" s="13" t="s">
        <v>19</v>
      </c>
      <c r="I20" s="21">
        <v>750000</v>
      </c>
      <c r="J20" s="13" t="s">
        <v>24</v>
      </c>
      <c r="K20" s="19" t="s">
        <v>77</v>
      </c>
      <c r="L20" s="20">
        <v>45657</v>
      </c>
      <c r="M20" s="19" t="s">
        <v>80</v>
      </c>
      <c r="N20" s="19" t="s">
        <v>80</v>
      </c>
      <c r="O20" s="13" t="s">
        <v>59</v>
      </c>
    </row>
    <row r="21" spans="1:15" s="4" customFormat="1" ht="48" customHeight="1" x14ac:dyDescent="0.25">
      <c r="A21" s="9" t="s">
        <v>56</v>
      </c>
      <c r="B21" s="9" t="s">
        <v>19</v>
      </c>
      <c r="C21" s="11" t="s">
        <v>18</v>
      </c>
      <c r="D21" s="27" t="s">
        <v>75</v>
      </c>
      <c r="E21" s="14" t="s">
        <v>30</v>
      </c>
      <c r="F21" s="13" t="s">
        <v>19</v>
      </c>
      <c r="G21" s="13" t="s">
        <v>19</v>
      </c>
      <c r="H21" s="13" t="s">
        <v>19</v>
      </c>
      <c r="I21" s="21">
        <v>3050000</v>
      </c>
      <c r="J21" s="13" t="s">
        <v>24</v>
      </c>
      <c r="K21" s="20">
        <v>45291</v>
      </c>
      <c r="L21" s="20">
        <v>45443</v>
      </c>
      <c r="M21" s="20" t="s">
        <v>92</v>
      </c>
      <c r="N21" s="19" t="s">
        <v>80</v>
      </c>
      <c r="O21" s="13" t="s">
        <v>59</v>
      </c>
    </row>
    <row r="22" spans="1:15" s="4" customFormat="1" ht="58.5" customHeight="1" x14ac:dyDescent="0.25">
      <c r="A22" s="9" t="s">
        <v>57</v>
      </c>
      <c r="B22" s="10"/>
      <c r="C22" s="11" t="s">
        <v>39</v>
      </c>
      <c r="D22" s="27" t="s">
        <v>94</v>
      </c>
      <c r="E22" s="15" t="s">
        <v>30</v>
      </c>
      <c r="F22" s="13" t="s">
        <v>19</v>
      </c>
      <c r="G22" s="13" t="s">
        <v>19</v>
      </c>
      <c r="H22" s="13" t="s">
        <v>19</v>
      </c>
      <c r="I22" s="21">
        <v>100000</v>
      </c>
      <c r="J22" s="13" t="s">
        <v>24</v>
      </c>
      <c r="K22" s="20">
        <v>45291</v>
      </c>
      <c r="L22" s="20">
        <v>45443</v>
      </c>
      <c r="M22" s="20" t="s">
        <v>92</v>
      </c>
      <c r="N22" s="19" t="s">
        <v>80</v>
      </c>
      <c r="O22" s="13" t="s">
        <v>59</v>
      </c>
    </row>
    <row r="23" spans="1:15" s="4" customFormat="1" ht="41.25" customHeight="1" x14ac:dyDescent="0.25">
      <c r="A23" s="28"/>
      <c r="B23" s="29"/>
      <c r="C23" s="36"/>
      <c r="D23" s="30"/>
      <c r="E23" s="31"/>
      <c r="F23" s="32"/>
      <c r="G23" s="32"/>
      <c r="H23" s="32"/>
      <c r="I23" s="33">
        <f>SUM(I7:I22)</f>
        <v>12345400</v>
      </c>
      <c r="J23" s="32"/>
      <c r="K23" s="34"/>
      <c r="L23" s="34"/>
      <c r="M23" s="34"/>
      <c r="N23" s="35"/>
      <c r="O23" s="32"/>
    </row>
    <row r="24" spans="1:15" ht="25.5" customHeight="1" x14ac:dyDescent="0.25">
      <c r="C24" s="5" t="s">
        <v>21</v>
      </c>
      <c r="F24" s="5"/>
      <c r="G24" s="5"/>
      <c r="H24" s="6" t="s">
        <v>26</v>
      </c>
      <c r="I24" s="1"/>
      <c r="L24" s="8"/>
    </row>
    <row r="25" spans="1:15" ht="25.5" customHeight="1" x14ac:dyDescent="0.25">
      <c r="C25" s="5" t="s">
        <v>22</v>
      </c>
      <c r="F25" s="5"/>
      <c r="G25" s="5"/>
      <c r="H25" s="6" t="s">
        <v>23</v>
      </c>
      <c r="I25" s="1"/>
    </row>
    <row r="26" spans="1:15" ht="21" customHeight="1" x14ac:dyDescent="0.25">
      <c r="C26" s="22"/>
      <c r="F26" s="23"/>
      <c r="G26" s="22"/>
      <c r="H26" s="24"/>
    </row>
    <row r="27" spans="1:15" ht="21" customHeight="1" x14ac:dyDescent="0.25">
      <c r="C27" s="25"/>
      <c r="D27" s="26"/>
      <c r="E27" s="25"/>
      <c r="F27" s="25"/>
      <c r="G27" s="25"/>
      <c r="H27" s="24"/>
    </row>
    <row r="33" spans="2:9" x14ac:dyDescent="0.25">
      <c r="B33" s="51"/>
      <c r="C33" s="51"/>
      <c r="D33" s="51"/>
      <c r="E33" s="51"/>
      <c r="F33" s="51"/>
      <c r="H33" s="51"/>
      <c r="I33" s="51"/>
    </row>
    <row r="34" spans="2:9" x14ac:dyDescent="0.25">
      <c r="E34" s="51"/>
      <c r="F34" s="51"/>
      <c r="H34" s="51"/>
      <c r="I34" s="51"/>
    </row>
    <row r="35" spans="2:9" x14ac:dyDescent="0.25">
      <c r="B35" s="51"/>
      <c r="C35" s="51"/>
      <c r="D35" s="51"/>
      <c r="E35" s="51"/>
      <c r="F35" s="51"/>
      <c r="H35" s="51"/>
      <c r="I35" s="51"/>
    </row>
    <row r="36" spans="2:9" x14ac:dyDescent="0.25">
      <c r="E36" s="51"/>
      <c r="F36" s="51"/>
      <c r="H36" s="51"/>
      <c r="I36" s="51"/>
    </row>
  </sheetData>
  <mergeCells count="23">
    <mergeCell ref="E36:F36"/>
    <mergeCell ref="H36:I36"/>
    <mergeCell ref="B33:F33"/>
    <mergeCell ref="H33:I33"/>
    <mergeCell ref="E34:F34"/>
    <mergeCell ref="H34:I34"/>
    <mergeCell ref="B35:F35"/>
    <mergeCell ref="H35:I35"/>
    <mergeCell ref="F5:H5"/>
    <mergeCell ref="I5:I6"/>
    <mergeCell ref="A1:E1"/>
    <mergeCell ref="J1:O1"/>
    <mergeCell ref="A2:O2"/>
    <mergeCell ref="A3:O3"/>
    <mergeCell ref="A4:O4"/>
    <mergeCell ref="O5:O6"/>
    <mergeCell ref="J5:J6"/>
    <mergeCell ref="K5:K6"/>
    <mergeCell ref="L5:L6"/>
    <mergeCell ref="M5:N5"/>
    <mergeCell ref="A5:A6"/>
    <mergeCell ref="B5:B6"/>
    <mergeCell ref="C5:E5"/>
  </mergeCells>
  <pageMargins left="0.25" right="0.25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2023-12-28T09:58:18Z</dcterms:modified>
</cp:coreProperties>
</file>