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4756" windowHeight="12300" firstSheet="6" activeTab="6"/>
  </bookViews>
  <sheets>
    <sheet name="Таблица для заполнения" sheetId="1" r:id="rId1"/>
    <sheet name="программа" sheetId="15" r:id="rId2"/>
    <sheet name="инструмент" sheetId="13" r:id="rId3"/>
    <sheet name="зап к принтерам" sheetId="4" r:id="rId4"/>
    <sheet name="комп, ноут, оборуд" sheetId="8" r:id="rId5"/>
    <sheet name="сет.оборуд и расходники к ним" sheetId="14" r:id="rId6"/>
    <sheet name="Лист1" sheetId="3" r:id="rId7"/>
  </sheets>
  <calcPr calcId="162913" refMode="R1C1"/>
</workbook>
</file>

<file path=xl/calcChain.xml><?xml version="1.0" encoding="utf-8"?>
<calcChain xmlns="http://schemas.openxmlformats.org/spreadsheetml/2006/main">
  <c r="H134" i="4" l="1"/>
  <c r="H21" i="14"/>
  <c r="H20" i="14"/>
  <c r="H19" i="14"/>
  <c r="H18" i="14"/>
  <c r="H133" i="4"/>
  <c r="H132" i="4"/>
  <c r="H17" i="14"/>
  <c r="H125" i="4"/>
  <c r="H126" i="4"/>
  <c r="H128" i="4"/>
  <c r="H129" i="4"/>
  <c r="H130" i="4"/>
  <c r="H131" i="4"/>
  <c r="H124" i="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1" i="14"/>
  <c r="H6" i="13"/>
  <c r="H5" i="13"/>
  <c r="H4" i="13"/>
  <c r="H3" i="13"/>
  <c r="H2" i="13"/>
  <c r="H1" i="13"/>
  <c r="H120" i="4"/>
  <c r="H121" i="4"/>
  <c r="H122" i="4"/>
  <c r="H123" i="4"/>
  <c r="H119" i="4" l="1"/>
  <c r="H118" i="4"/>
  <c r="H117" i="4"/>
  <c r="H116" i="4"/>
  <c r="H115" i="4"/>
  <c r="H114" i="4"/>
  <c r="H113" i="4"/>
  <c r="H112" i="4"/>
  <c r="H111" i="4"/>
  <c r="H110" i="4"/>
  <c r="H108" i="4"/>
  <c r="H109" i="4"/>
  <c r="H106" i="4"/>
  <c r="H10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18" i="4"/>
  <c r="H19" i="4"/>
  <c r="H20" i="4"/>
  <c r="H9" i="8"/>
  <c r="H8" i="8"/>
  <c r="H7" i="8"/>
  <c r="H6" i="8"/>
  <c r="H5" i="8"/>
  <c r="H4" i="8"/>
  <c r="H3" i="8"/>
  <c r="H2" i="8"/>
  <c r="H1" i="8"/>
  <c r="H17" i="4"/>
  <c r="H16" i="4"/>
  <c r="H15" i="4"/>
  <c r="H14" i="4"/>
  <c r="H13" i="4"/>
  <c r="H12" i="4"/>
  <c r="H1" i="4"/>
  <c r="H3" i="4"/>
  <c r="H4" i="4"/>
  <c r="H6" i="4"/>
  <c r="H7" i="4"/>
  <c r="H8" i="4"/>
  <c r="H9" i="4"/>
  <c r="H10" i="4"/>
  <c r="H11" i="4"/>
  <c r="H131" i="1" l="1"/>
</calcChain>
</file>

<file path=xl/sharedStrings.xml><?xml version="1.0" encoding="utf-8"?>
<sst xmlns="http://schemas.openxmlformats.org/spreadsheetml/2006/main" count="1933" uniqueCount="370">
  <si>
    <t>№ п/п</t>
  </si>
  <si>
    <t>Виды товаров (работ, услуг) по категориям</t>
  </si>
  <si>
    <t>Номенклатурный номер</t>
  </si>
  <si>
    <t>Наименование</t>
  </si>
  <si>
    <t>Ед.изм.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</si>
  <si>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</si>
  <si>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</si>
  <si>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</si>
  <si>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</si>
  <si>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</si>
  <si>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начало</t>
  </si>
  <si>
    <t>окончание</t>
  </si>
  <si>
    <t>Ответственное лицо, контакты</t>
  </si>
  <si>
    <t>Ф-07 СТО КАМАЗ 44.01</t>
  </si>
  <si>
    <t>конкурентная процедура</t>
  </si>
  <si>
    <t>Декабрь 2017 года</t>
  </si>
  <si>
    <t>С 9 января 2018 года</t>
  </si>
  <si>
    <t>001R00596 Photoreceptor  для Xerox 6279</t>
  </si>
  <si>
    <t>019K06901 Drum finger Assembly для Xerox 6279</t>
  </si>
  <si>
    <t>033K94760 Blade Assembly для Xerox 6279</t>
  </si>
  <si>
    <t>033K98010 Cleaning Blade для Xerox 6279</t>
  </si>
  <si>
    <t>053K93080 Filter Assembly  для Xerox 6279</t>
  </si>
  <si>
    <t>059K53940 Fuser Roll  для Xerox 6279</t>
  </si>
  <si>
    <t>121K34531 Magnet Roll для Xerox 6279</t>
  </si>
  <si>
    <t>FK-3130E термоблок для FS-4300DN</t>
  </si>
  <si>
    <t>RM1-2516 редуктор основного мотора</t>
  </si>
  <si>
    <t xml:space="preserve">RU5-0576 Шестерня 36T/17T HP LJ 5200 </t>
  </si>
  <si>
    <t>Tfortis PSW-2G4F уличный 6-портовый гигабитный управляемый коммутатор</t>
  </si>
  <si>
    <t>TFortis PSW-2G4F-UPS - Уличный 6-портовый гигабитный управляемый коммутатор со встроенным источником</t>
  </si>
  <si>
    <t xml:space="preserve">Барабан NV-Print Panasonic KX-FAD412A </t>
  </si>
  <si>
    <t>барабан Кyocera -Mita KM 1620/1635/1650/2020/2035(DK-410)</t>
  </si>
  <si>
    <t>блок питания  105Е11380 на Xerox WPC123</t>
  </si>
  <si>
    <t>Блок проявки Xerox 802K60194 для Xerox 7328</t>
  </si>
  <si>
    <t>блок фотобарабана dk-110 kyocera</t>
  </si>
  <si>
    <t>Блок фотобарабана для Kyocera FS-4300DN</t>
  </si>
  <si>
    <t xml:space="preserve">Бокорезы kraftool kraft-mini 150 мм </t>
  </si>
  <si>
    <t>Бокс для сбора тонера XEROX WC7328 (008R12903)</t>
  </si>
  <si>
    <t xml:space="preserve">бумага для принтера этикетки Z-Select 2000T 57x32 мм (2100 эт., TLP) </t>
  </si>
  <si>
    <t>вал Xerox переноса изображения</t>
  </si>
  <si>
    <t>Вал первичного заряда для восстановления картриджа НР Q2612A</t>
  </si>
  <si>
    <t>вал переноса заряда НР 1100/1200/1010</t>
  </si>
  <si>
    <t xml:space="preserve">ВИЛКА  телефонная RJ-11 </t>
  </si>
  <si>
    <t xml:space="preserve">ВИЛКА компьютерная RJ-45 </t>
  </si>
  <si>
    <t>ВИЛКА компьютерная RJ-45 экран.(уп.100шт)</t>
  </si>
  <si>
    <t xml:space="preserve">Главная шестерня 023-15121-003  для RIZO RZ370 </t>
  </si>
  <si>
    <t xml:space="preserve">Девелопер 604k22520 XEROX WCP 2128/2636/3545/7235/ Phaser 7760 желтый </t>
  </si>
  <si>
    <t>девелопер 604K22540  для  Xerox 7760 Cyan</t>
  </si>
  <si>
    <t>девелопер 802K60191 для  Xerox 7760</t>
  </si>
  <si>
    <t>дозирующее лезвие магнитного вала для 2612а (1010/1015/1020)</t>
  </si>
  <si>
    <t>дозирующее лезвие магнитного вала для Q7553a (1160/1320/2015)</t>
  </si>
  <si>
    <t xml:space="preserve">Драм-картридж 113R00670 для Xerox phazer 5500 </t>
  </si>
  <si>
    <t xml:space="preserve">Зап.часть Elevator motor ASSY RZ  023-75078-050  </t>
  </si>
  <si>
    <t>Коммутатор D-Link DES-1008</t>
  </si>
  <si>
    <t>Коммутатор D-Link DGS-1510-52/A1A управляемый 19U 48x10/100/1000BASE-T</t>
  </si>
  <si>
    <t xml:space="preserve">Коммутатор управляемый D-Link &lt;DGS-1510-28/A1A&gt; (24UTP 10/100/1000Mbps+ 4 порта SFP </t>
  </si>
  <si>
    <t>комплект ремня очистки Phaser 7750/60  Xerox</t>
  </si>
  <si>
    <t>Лампа 11W/840/4Р267</t>
  </si>
  <si>
    <t>лампа для проектора  NEC LCD Projector MT1065/MT1060/MT860 (MT GOLP)</t>
  </si>
  <si>
    <t>лампа для проектора Beng MX503 ( 5J.J6D05.001)</t>
  </si>
  <si>
    <t>Лампа для проектора Epson EB-93 VI3H010L60</t>
  </si>
  <si>
    <t xml:space="preserve">Магнитный вал (ролик) для CE278A/78A, CE285A/85A, CF283A/83A </t>
  </si>
  <si>
    <t>Магнитный вал для Q2612A</t>
  </si>
  <si>
    <t xml:space="preserve">Модуль GL-OT-SF14SC1-1310-1550 GIGALINK  SFP(GL-09T) одноволоконный: 1310Tx / 1550Rx, SM, SC, 20 км </t>
  </si>
  <si>
    <t xml:space="preserve">Модуль SFP GIGALINK GL-OT-SF14SC1-1550-1310(GL-09R ) </t>
  </si>
  <si>
    <t xml:space="preserve">Модуль оптический WDM SFP.1310-3 	</t>
  </si>
  <si>
    <t xml:space="preserve">Модуль оптический WDM SFP.1550-3   	</t>
  </si>
  <si>
    <t>Муфта подачи бумаги    для RIZO RZ370 (020-65009-105)</t>
  </si>
  <si>
    <t>Основание ролика   для RIZO RZ370 (023-12306-002)</t>
  </si>
  <si>
    <t>Отделительная площадка узла подачи бумаги  для RIZO RZ370 (019-11833-006)</t>
  </si>
  <si>
    <t>Паяльник 100Вт</t>
  </si>
  <si>
    <t>Паяльник 25Вт</t>
  </si>
  <si>
    <t>Паяльник 40Вт</t>
  </si>
  <si>
    <t>Паяльник 65 ВТ</t>
  </si>
  <si>
    <t xml:space="preserve">планка регистрации (054К23940)  на Xerox WCP 123 </t>
  </si>
  <si>
    <t>Пластиковый держатель PFDJ1042Z для МФУ Panasonic KX-mb2020</t>
  </si>
  <si>
    <t xml:space="preserve">Плата DC-контроллера HP LJ 3050/3052/3055 </t>
  </si>
  <si>
    <t xml:space="preserve">Плата блока питания  для МФУ НР 1005  </t>
  </si>
  <si>
    <t>Площадка отделения Xerox (019K07085/019K07086/019K98720/019K98722/019K09420)</t>
  </si>
  <si>
    <t>Площадка тормозная кассеты Xerox WC-M118i/Ph5500/5550 (019K09420 | 019K07086 | 019K98722 | 019K070)</t>
  </si>
  <si>
    <t xml:space="preserve">Прижимной вал  для RIZO RZ370 (023-15169-102)          </t>
  </si>
  <si>
    <t>прижимной вал RC1-2135(RM1-0660-000) для HP M1005</t>
  </si>
  <si>
    <t>Прижимной вал НР 5200</t>
  </si>
  <si>
    <t xml:space="preserve">Прижимной вал НР Р3015 </t>
  </si>
  <si>
    <t>Прижимной вал,HP LJ 1160/1320/3390/P2015/P2014, (RC1-3630/RC1-3612/RC2-0303) ориг</t>
  </si>
  <si>
    <t>Ракель HP LJ 1010/1200/1320/P2015  wiper</t>
  </si>
  <si>
    <t>ракель Xerox 033K93831</t>
  </si>
  <si>
    <t>Ракель для HP 1320/2035/2015</t>
  </si>
  <si>
    <t>ракель НР Р1005/1006/1505</t>
  </si>
  <si>
    <t>Ракель,HP LJ 1010/1012/1015 аналог</t>
  </si>
  <si>
    <t>РЕЗИНОВЫЙ ВАЛ НР</t>
  </si>
  <si>
    <t>ремень каретки DJ HP 500 PNC 7770B для НР DJ 500 24"</t>
  </si>
  <si>
    <t>ремень каретки DJ HP 500 PNC 7770B для НР DJ 500 42</t>
  </si>
  <si>
    <t>Ремень съема мастер-пленки (628-21401-009)</t>
  </si>
  <si>
    <t>Ресивер цифровой World Vision T-56</t>
  </si>
  <si>
    <t>Розетка RG-45 универсальная 5 категории</t>
  </si>
  <si>
    <t>Розетка RJ-11 двойная</t>
  </si>
  <si>
    <t>Розетка телефонная</t>
  </si>
  <si>
    <t>Розетки RJ45 компьютерная двойная</t>
  </si>
  <si>
    <t>розетки компьютерные RJ-45 одинарные</t>
  </si>
  <si>
    <t>ролик зарядный   для восстановления картриджа СЕ285А</t>
  </si>
  <si>
    <t>ролик зарядный Xerox 022K75470</t>
  </si>
  <si>
    <t>Ролик зарядный,HP LJ 5L/6L/1000/1010/1200/1300 для восстановления картриджа Q2612</t>
  </si>
  <si>
    <t xml:space="preserve">Ролик захвата (500 и 1500-листовой) кассеты НР LJ 4200/4300/P4014/P4015 </t>
  </si>
  <si>
    <t xml:space="preserve">ролик переноса (802К56093) на Xerox WCP 123 </t>
  </si>
  <si>
    <t>Ролик переноса PFDS1032Z для МФУ Panasonic KX-m</t>
  </si>
  <si>
    <t>Ролик переноса на для Xerox Phaser 7760 (108R00579)</t>
  </si>
  <si>
    <t>ролик подачи бумаги  Xerox</t>
  </si>
  <si>
    <t>Ролик подачи бумаги для RIZO RZ370 (035-14303-001)</t>
  </si>
  <si>
    <t>Ручной отсос припоя SA21A</t>
  </si>
  <si>
    <t>скоба (8-12)</t>
  </si>
  <si>
    <t>Смазка для термопленки Molykote HP-300 (10ml)</t>
  </si>
  <si>
    <t>Смазка силиконовая СС 10% ТУ 2389-02-48067611-2004</t>
  </si>
  <si>
    <t>Сольвентная чистящая жидкость (INK TEC SOLVENT CLEANING 1л)</t>
  </si>
  <si>
    <t>Спрей для восстановления и очищения роликов на принтерах Platenclene, 100 мл</t>
  </si>
  <si>
    <t xml:space="preserve">Средство для очистки органических фотобарабанов (Katun) флакон/250мл.						</t>
  </si>
  <si>
    <t xml:space="preserve">Средство для очистки органических фотобарабанов OPC Drum Cleaner (Katun) флакон/250мл.						</t>
  </si>
  <si>
    <t>Средство для очистки тефлоновых валов ULC Ultraclens (Katun/Electrolube) баллон/400мл.</t>
  </si>
  <si>
    <t>Средство для чистки тефлонового вала 250 мл</t>
  </si>
  <si>
    <t>стяжки нейлоновые (100шт) 2,5mm*150mm</t>
  </si>
  <si>
    <t>стяжки нейлоновые (100шт) 3,6mm*300mm</t>
  </si>
  <si>
    <t xml:space="preserve">термоблок, узел фиксации (Fuser section FK-171(E)   </t>
  </si>
  <si>
    <t>Термопленка Panasonic KX-FA54А оригинал</t>
  </si>
  <si>
    <t>Термопленка НР 1200/1300/1010/1320/1160(оригинал)</t>
  </si>
  <si>
    <t xml:space="preserve">Термопленка НР 5200 </t>
  </si>
  <si>
    <t xml:space="preserve">Термопленка НР LJ1010/1000/1200/1300 </t>
  </si>
  <si>
    <t>Термопленка НР Р3015</t>
  </si>
  <si>
    <t>термопленка НР1200/1010/1160/1320/3020/3050 USA</t>
  </si>
  <si>
    <t xml:space="preserve">Тормозная пружина  для RIZO R370	</t>
  </si>
  <si>
    <t>Узел очистки WC32/40   042K92446, 042K92445, 042K92447</t>
  </si>
  <si>
    <t>узел подачи бумаги  Xerox</t>
  </si>
  <si>
    <t>узел подачи бумаги (059K26953) на Xerox WCP 123</t>
  </si>
  <si>
    <t>Уплотнитель картриджа сольвентостойкий для плоттера</t>
  </si>
  <si>
    <t>Фильтр 3М Type 2 Katun</t>
  </si>
  <si>
    <t>Фотобарабан  для Kуосера Mita KM-160/1635/1650/2020/2035</t>
  </si>
  <si>
    <t>фотобарабан для картриджа СЕ255Х</t>
  </si>
  <si>
    <t>Фотовал (фотобарабан) НР LJP1005/1505 TONEX</t>
  </si>
  <si>
    <t xml:space="preserve">Фотовал НР  HP LJ 1010/30xx/LBP-2900/3000 (Q2612/Canon103/303/703)  Asia OC </t>
  </si>
  <si>
    <t>Фоторецептор (фотовал) Xerox 6279</t>
  </si>
  <si>
    <t>Фоторецептор,HP LJ 1010/1012/1015</t>
  </si>
  <si>
    <t>Фоторецептор,HP LJ 1160,P2015, Fuji</t>
  </si>
  <si>
    <t>Фоторецептор,HP LJ P1005/1006/1505/M1120</t>
  </si>
  <si>
    <t>Фьюзер CC123/128/133,WC M123/12 &lt;604K20384 | 604K20382 | 604K20383 | 126K164&gt;</t>
  </si>
  <si>
    <t>Фьюзер,Xerox Phaser 7760 (115R00050 )</t>
  </si>
  <si>
    <t>шестерня 17Т FU5-0703-000</t>
  </si>
  <si>
    <t xml:space="preserve">Шестерня M1x15x12 (612-02101-207) Gear  для RIZO R370	</t>
  </si>
  <si>
    <t>Шестерня PFDG1294Z  для МФУ Panasonic KX-mb2020</t>
  </si>
  <si>
    <t>Шестерня М0*8*33*7,4  для RIZO RZ370 (612-10021-107)</t>
  </si>
  <si>
    <t>Шестерня М0*8*34*8,5   для RIZO RZ370 (612-11300-000)</t>
  </si>
  <si>
    <t xml:space="preserve">Шестерня М1*126*7,5  для RIZO RZ370    </t>
  </si>
  <si>
    <t>Шестерня М1*126*75   для RIZO R370</t>
  </si>
  <si>
    <t>Шестерня М1*140*8     для RIZO RZ370 (612-10016-006)</t>
  </si>
  <si>
    <t>Шестерня М1*25*7  OWC  для RIZO RZ370 (612-10024-009)</t>
  </si>
  <si>
    <t xml:space="preserve">Шестерня М1*28*8    для RIZO RZ370 (612-12208-107)  </t>
  </si>
  <si>
    <t>Шестерня М1*41*М1*29   для RIZO RZ370 (612-82407-000)</t>
  </si>
  <si>
    <t>Шестерня М1*42*М1*28   для RIZO RZ370 (612-80017-042)</t>
  </si>
  <si>
    <t>Шлейф кабеля каретки (24-inch) HP DJ 510/800/820/T1200 (C7769-60147/C7769-60305) Oригинал</t>
  </si>
  <si>
    <t>Шлейф каретки для HP DJ 500/510/800/820/T620 (C7769-60147/C7769-60305)  42"</t>
  </si>
  <si>
    <t xml:space="preserve">9283152914          </t>
  </si>
  <si>
    <t xml:space="preserve">9283152913          </t>
  </si>
  <si>
    <t xml:space="preserve">9283152910          </t>
  </si>
  <si>
    <t xml:space="preserve">9283152915          </t>
  </si>
  <si>
    <t xml:space="preserve">9283152911          </t>
  </si>
  <si>
    <t xml:space="preserve">9283152912          </t>
  </si>
  <si>
    <t xml:space="preserve">9283152908          </t>
  </si>
  <si>
    <t xml:space="preserve">9283152769          </t>
  </si>
  <si>
    <t xml:space="preserve">9283152772          </t>
  </si>
  <si>
    <t xml:space="preserve">9283153001          </t>
  </si>
  <si>
    <t xml:space="preserve">9283152734          </t>
  </si>
  <si>
    <t xml:space="preserve">9283152307          </t>
  </si>
  <si>
    <t xml:space="preserve">9283152035          </t>
  </si>
  <si>
    <t xml:space="preserve">9283152392          </t>
  </si>
  <si>
    <t xml:space="preserve">9283153263          </t>
  </si>
  <si>
    <t xml:space="preserve">9283152096          </t>
  </si>
  <si>
    <t xml:space="preserve">9283153051          </t>
  </si>
  <si>
    <t xml:space="preserve">9283153068          </t>
  </si>
  <si>
    <t xml:space="preserve">9283152221          </t>
  </si>
  <si>
    <t xml:space="preserve">9283153073          </t>
  </si>
  <si>
    <t xml:space="preserve">9283152007          </t>
  </si>
  <si>
    <t xml:space="preserve">9283151422          </t>
  </si>
  <si>
    <t xml:space="preserve">9283151290          </t>
  </si>
  <si>
    <t xml:space="preserve">9283151967          </t>
  </si>
  <si>
    <t xml:space="preserve">9283150179          </t>
  </si>
  <si>
    <t xml:space="preserve">1631607050          </t>
  </si>
  <si>
    <t xml:space="preserve">9283152726          </t>
  </si>
  <si>
    <t xml:space="preserve">9283153266          </t>
  </si>
  <si>
    <t xml:space="preserve">9283153036          </t>
  </si>
  <si>
    <t xml:space="preserve">9283153035          </t>
  </si>
  <si>
    <t xml:space="preserve">9283151587          </t>
  </si>
  <si>
    <t xml:space="preserve">9283151588          </t>
  </si>
  <si>
    <t xml:space="preserve">9283153247          </t>
  </si>
  <si>
    <t xml:space="preserve">9283153013          </t>
  </si>
  <si>
    <t xml:space="preserve">9283151081          </t>
  </si>
  <si>
    <t xml:space="preserve">9283152315          </t>
  </si>
  <si>
    <t xml:space="preserve">9283152228          </t>
  </si>
  <si>
    <t xml:space="preserve">9283152502          </t>
  </si>
  <si>
    <t xml:space="preserve">16110071080         </t>
  </si>
  <si>
    <t xml:space="preserve">9283152429          </t>
  </si>
  <si>
    <t xml:space="preserve">9283152428          </t>
  </si>
  <si>
    <t xml:space="preserve">9283152328          </t>
  </si>
  <si>
    <t xml:space="preserve">9283151968          </t>
  </si>
  <si>
    <t xml:space="preserve">9283151535          </t>
  </si>
  <si>
    <t xml:space="preserve">9283152733          </t>
  </si>
  <si>
    <t xml:space="preserve">9283152732          </t>
  </si>
  <si>
    <t xml:space="preserve">9283152771          </t>
  </si>
  <si>
    <t xml:space="preserve">9283152770          </t>
  </si>
  <si>
    <t xml:space="preserve">9283152720          </t>
  </si>
  <si>
    <t xml:space="preserve">9283152717          </t>
  </si>
  <si>
    <t xml:space="preserve">9283152728          </t>
  </si>
  <si>
    <t xml:space="preserve">1010016154          </t>
  </si>
  <si>
    <t xml:space="preserve">1010026151          </t>
  </si>
  <si>
    <t xml:space="preserve">1010016151          </t>
  </si>
  <si>
    <t xml:space="preserve">1010016152          </t>
  </si>
  <si>
    <t xml:space="preserve">9283152713          </t>
  </si>
  <si>
    <t xml:space="preserve">9283152329          </t>
  </si>
  <si>
    <t xml:space="preserve">9283152319          </t>
  </si>
  <si>
    <t xml:space="preserve">9283152320          </t>
  </si>
  <si>
    <t xml:space="preserve">9283152333          </t>
  </si>
  <si>
    <t xml:space="preserve">9283152332          </t>
  </si>
  <si>
    <t xml:space="preserve">9283152727          </t>
  </si>
  <si>
    <t xml:space="preserve">9283152411          </t>
  </si>
  <si>
    <t xml:space="preserve">9283152919          </t>
  </si>
  <si>
    <t xml:space="preserve">9283152918          </t>
  </si>
  <si>
    <t xml:space="preserve">9283151971          </t>
  </si>
  <si>
    <t xml:space="preserve">9283153062          </t>
  </si>
  <si>
    <t xml:space="preserve">9283152006          </t>
  </si>
  <si>
    <t xml:space="preserve">9283151152          </t>
  </si>
  <si>
    <t xml:space="preserve">9283150922          </t>
  </si>
  <si>
    <t xml:space="preserve">9283151772          </t>
  </si>
  <si>
    <t xml:space="preserve">1631601102          </t>
  </si>
  <si>
    <t xml:space="preserve">9283152025          </t>
  </si>
  <si>
    <t xml:space="preserve">9283151768          </t>
  </si>
  <si>
    <t xml:space="preserve">9283152731          </t>
  </si>
  <si>
    <t xml:space="preserve">9283152423          </t>
  </si>
  <si>
    <t xml:space="preserve">9283150191          </t>
  </si>
  <si>
    <t xml:space="preserve">9283151300          </t>
  </si>
  <si>
    <t xml:space="preserve">1900700098          </t>
  </si>
  <si>
    <t xml:space="preserve">9283150506          </t>
  </si>
  <si>
    <t xml:space="preserve">9283152403          </t>
  </si>
  <si>
    <t xml:space="preserve">9283152413          </t>
  </si>
  <si>
    <t xml:space="preserve">9283152005          </t>
  </si>
  <si>
    <t xml:space="preserve">9283151835          </t>
  </si>
  <si>
    <t xml:space="preserve">9283153215          </t>
  </si>
  <si>
    <t xml:space="preserve">9283152714          </t>
  </si>
  <si>
    <t xml:space="preserve">9283152330          </t>
  </si>
  <si>
    <t xml:space="preserve">9283152372          </t>
  </si>
  <si>
    <t xml:space="preserve">9283152500          </t>
  </si>
  <si>
    <t xml:space="preserve">9283152716          </t>
  </si>
  <si>
    <t xml:space="preserve">9283152916          </t>
  </si>
  <si>
    <t xml:space="preserve">9283151162          </t>
  </si>
  <si>
    <t xml:space="preserve">9283152434          </t>
  </si>
  <si>
    <t xml:space="preserve">2389980455          </t>
  </si>
  <si>
    <t xml:space="preserve">9283150387          </t>
  </si>
  <si>
    <t xml:space="preserve">9283152600          </t>
  </si>
  <si>
    <t xml:space="preserve">9283151959          </t>
  </si>
  <si>
    <t xml:space="preserve">9283151955          </t>
  </si>
  <si>
    <t xml:space="preserve">9283151605          </t>
  </si>
  <si>
    <t xml:space="preserve">9283150772          </t>
  </si>
  <si>
    <t xml:space="preserve">9283152062          </t>
  </si>
  <si>
    <t xml:space="preserve">9283152061          </t>
  </si>
  <si>
    <t xml:space="preserve">9283151981          </t>
  </si>
  <si>
    <t xml:space="preserve">9283150482          </t>
  </si>
  <si>
    <t xml:space="preserve">9283150876          </t>
  </si>
  <si>
    <t xml:space="preserve">9283152920          </t>
  </si>
  <si>
    <t xml:space="preserve">9283150544          </t>
  </si>
  <si>
    <t xml:space="preserve">9283152917          </t>
  </si>
  <si>
    <t xml:space="preserve">9283150785          </t>
  </si>
  <si>
    <t xml:space="preserve">9283152794          </t>
  </si>
  <si>
    <t xml:space="preserve">9283153095          </t>
  </si>
  <si>
    <t xml:space="preserve">9283152501          </t>
  </si>
  <si>
    <t xml:space="preserve">9283152715          </t>
  </si>
  <si>
    <t xml:space="preserve">9283152440          </t>
  </si>
  <si>
    <t xml:space="preserve">9283151017          </t>
  </si>
  <si>
    <t xml:space="preserve">9283152090          </t>
  </si>
  <si>
    <t xml:space="preserve">9283152034          </t>
  </si>
  <si>
    <t xml:space="preserve">9283150709          </t>
  </si>
  <si>
    <t xml:space="preserve">9283150140          </t>
  </si>
  <si>
    <t xml:space="preserve">9283150181          </t>
  </si>
  <si>
    <t xml:space="preserve">9283151774          </t>
  </si>
  <si>
    <t xml:space="preserve">9283151899          </t>
  </si>
  <si>
    <t xml:space="preserve">9283151775          </t>
  </si>
  <si>
    <t xml:space="preserve">9283152214          </t>
  </si>
  <si>
    <t xml:space="preserve">9283152410          </t>
  </si>
  <si>
    <t xml:space="preserve">9283152427          </t>
  </si>
  <si>
    <t xml:space="preserve">9283152797          </t>
  </si>
  <si>
    <t xml:space="preserve">9283152331          </t>
  </si>
  <si>
    <t xml:space="preserve">9283152718          </t>
  </si>
  <si>
    <t xml:space="preserve">9283152719          </t>
  </si>
  <si>
    <t xml:space="preserve">9283152723          </t>
  </si>
  <si>
    <t xml:space="preserve">9283152900          </t>
  </si>
  <si>
    <t xml:space="preserve">9283152721          </t>
  </si>
  <si>
    <t xml:space="preserve">9283152729          </t>
  </si>
  <si>
    <t xml:space="preserve">9283152725          </t>
  </si>
  <si>
    <t xml:space="preserve">9283152724          </t>
  </si>
  <si>
    <t xml:space="preserve">9283152722          </t>
  </si>
  <si>
    <t xml:space="preserve">9283153065          </t>
  </si>
  <si>
    <t xml:space="preserve">9283152210          </t>
  </si>
  <si>
    <t xml:space="preserve">Компьютер Intel Core i7  c монитором  24" клав-ра, мышь </t>
  </si>
  <si>
    <t xml:space="preserve">Компьютер  Core i3  c монитором 23.6"-24 клав-ра, мышь </t>
  </si>
  <si>
    <t xml:space="preserve">Компьютер Intel Original Core I5 c монитором 23,6-24"клав-ра, мышь </t>
  </si>
  <si>
    <t>Монитор 24" (Samsung/Benq/Philips/LG/Acer)</t>
  </si>
  <si>
    <t xml:space="preserve">моноблок Lenovo/Acer/Asus /Dell </t>
  </si>
  <si>
    <t>Планшет Acer /APPLE iPad /Аsus/Lenovo/Samsung</t>
  </si>
  <si>
    <t>Ноутбук  /Lenovo/Acer/Asus /Dell /Apple MacBook/Samsung/НР</t>
  </si>
  <si>
    <t xml:space="preserve"> Ноябрь 2017 года</t>
  </si>
  <si>
    <t>шт.</t>
  </si>
  <si>
    <t>уп/шт.</t>
  </si>
  <si>
    <t xml:space="preserve">сервер Intel </t>
  </si>
  <si>
    <t xml:space="preserve">Чехол  для фотоаппарата </t>
  </si>
  <si>
    <t xml:space="preserve">D-Link DGS-1510-52/A1A, Gigabit Stackable SmartPro Switch with 48 10/100/1000Base-T ports, 2 Gigabit SFP, 2 10G SFP+ ports </t>
  </si>
  <si>
    <t>уп</t>
  </si>
  <si>
    <t>10/1000</t>
  </si>
  <si>
    <t>20/2000</t>
  </si>
  <si>
    <t>кг</t>
  </si>
  <si>
    <t>шт/л</t>
  </si>
  <si>
    <t>упак/шт</t>
  </si>
  <si>
    <t>17/1700</t>
  </si>
  <si>
    <t>упак</t>
  </si>
  <si>
    <t>зап.часть</t>
  </si>
  <si>
    <t>сетевое оборуд.</t>
  </si>
  <si>
    <t>расход.материал</t>
  </si>
  <si>
    <t>компьютер</t>
  </si>
  <si>
    <t>компьютерная техника</t>
  </si>
  <si>
    <t>инструмент</t>
  </si>
  <si>
    <t xml:space="preserve">шт. </t>
  </si>
  <si>
    <t>Сервисный комплект для МФУ Kyocera Ecosys M3540DN</t>
  </si>
  <si>
    <t xml:space="preserve">Сервисный комплект для МФУ Kyocera TASKalfa 1800   </t>
  </si>
  <si>
    <t xml:space="preserve">Fuser для Xerox phazer 5500 </t>
  </si>
  <si>
    <t xml:space="preserve">Transfer Roller для Xerox phazer 5500 </t>
  </si>
  <si>
    <t xml:space="preserve">15 Feed  rollers для Xerox phazer 5500 </t>
  </si>
  <si>
    <t xml:space="preserve">Ролик переноса 115R00116 Xerox   VersaLink B7030 </t>
  </si>
  <si>
    <t xml:space="preserve">Фьюзер 115R00115 Xerox   VersaLink B7030 </t>
  </si>
  <si>
    <t>DK 5140 блок фотобарабана для принтер  Kyocera P6035</t>
  </si>
  <si>
    <t>DV-5150С Блок проявки синий для принтер  Kyocera P6035</t>
  </si>
  <si>
    <t>DV-5150Y Блок проявки желтый для принтер  Kyocera P6035</t>
  </si>
  <si>
    <t>Сервисный комплект для принтер  Kyocera P6035</t>
  </si>
  <si>
    <t>FK-5160 термоблок для принтер  Kyocera P6035</t>
  </si>
  <si>
    <t>DV-5150М Блок проявки пурпурный для принтер  Kyocera P6035</t>
  </si>
  <si>
    <t>DV-5150K Блок проявки черный для принтер  Kyocera P6035</t>
  </si>
  <si>
    <t xml:space="preserve">DK-3150 Блок фотобарабана для Kyocera Ecosys M3540DN     </t>
  </si>
  <si>
    <t xml:space="preserve">DV-3100 Блок проявки для Kyocera Ecosys M3540DN     </t>
  </si>
  <si>
    <t xml:space="preserve">FK-3100E Термоблок для Kyocera Ecosys M3540DN     </t>
  </si>
  <si>
    <t xml:space="preserve">DV-4105 Блок проявки Kyocera TASKalfa 1800        </t>
  </si>
  <si>
    <t xml:space="preserve">FK-4105 Термоблок Kyocera TASKalfa 1800        </t>
  </si>
  <si>
    <t>Программа Антивирус Каspersky Internet Security</t>
  </si>
  <si>
    <t>Программа Антивирус DR.Web Security Space</t>
  </si>
  <si>
    <t>программа</t>
  </si>
  <si>
    <t>Закиев А.Р.   6-32-77</t>
  </si>
  <si>
    <t>Плата FireWare 1394 JV3/JV22/JV4/TX2      E103898/E102161  для плоттера Mimary JV3-160</t>
  </si>
  <si>
    <t>Организатор закупки: ОИиКТ</t>
  </si>
  <si>
    <t>/ОИиКТ</t>
  </si>
  <si>
    <t>шт</t>
  </si>
  <si>
    <t>Объем (кол-ва) планируемый за год</t>
  </si>
  <si>
    <t>Программа закупок на 2018 год ОИиКТ</t>
  </si>
  <si>
    <t>Талипова Ф.Р.               Тел: (34783)6-22-80       mail:talipova.ikt@nefaz.ru</t>
  </si>
  <si>
    <t>Талипова Ф.Р.               Тел:(34783)6-22-80       mail:talipova.ikt@nefaz.ru</t>
  </si>
  <si>
    <t>45/ОИиКТ Расход.материалы (картриджи, тонеры, чернила)</t>
  </si>
  <si>
    <t>пролонгация декабрь 2017-январь 2018</t>
  </si>
  <si>
    <t>Картридж Samsung ML-2160</t>
  </si>
  <si>
    <t>Картридж Сanon CL-446</t>
  </si>
  <si>
    <t>Картридж Сanon PG-445</t>
  </si>
  <si>
    <t xml:space="preserve"> март  2018г</t>
  </si>
  <si>
    <t>апрель 2018г</t>
  </si>
  <si>
    <t>Смартфон ZTE Blade A601</t>
  </si>
  <si>
    <t>49/ОИиКТ Телефоны</t>
  </si>
  <si>
    <t>телефоны</t>
  </si>
  <si>
    <t>апрель-июнь 2018</t>
  </si>
  <si>
    <t>50/ОИиКТ Зап.части и расход.материал к комп-рам</t>
  </si>
  <si>
    <t>Память DDR2 -800 PC2-6400</t>
  </si>
  <si>
    <t>запчасти</t>
  </si>
  <si>
    <t>апрель-декабрь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</si>
</sst>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2" fillId="0" borderId="0"/>
    <xf numFmtId="0" fontId="11" fillId="0" borderId="0"/>
    <xf numFmtId="164" fontId="12" fillId="0" borderId="0" applyFont="0" applyFill="0" applyBorder="0" applyAlignment="0" applyProtection="0"/>
    <xf numFmtId="0" fontId="13" fillId="0" borderId="0"/>
    <xf numFmtId="0" fontId="12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10">
    <cellStyle name="Обычный" xfId="0" builtinId="0"/>
    <cellStyle name="Обычный 2" xfId="2"/>
    <cellStyle name="Обычный 2 3" xfId="6"/>
    <cellStyle name="Обычный 3" xfId="3"/>
    <cellStyle name="Обычный 3 2" xfId="7"/>
    <cellStyle name="Обычный 4" xfId="1"/>
    <cellStyle name="Обычный 6" xfId="5"/>
    <cellStyle name="Обычный 7" xfId="8"/>
    <cellStyle name="Финансовый 2" xfId="4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topLeftCell="A121" zoomScale="145" zoomScaleNormal="145" workbookViewId="0">
      <selection activeCell="A131" sqref="A131:G131"/>
    </sheetView>
  </sheetViews>
  <sheetFormatPr defaultColWidth="9.109375" defaultRowHeight="10.199999999999999" x14ac:dyDescent="0.2"/>
  <cols>
    <col min="1" max="1" width="3.6640625" style="23" customWidth="1"/>
    <col min="2" max="2" width="7.6640625" style="1" customWidth="1"/>
    <col min="3" max="3" width="58" style="1" customWidth="1"/>
    <col min="4" max="4" width="10.44140625" style="1" customWidth="1"/>
    <col min="5" max="5" width="8.88671875" style="1" customWidth="1"/>
    <col min="6" max="6" width="5.6640625" style="1" customWidth="1"/>
    <col min="7" max="7" width="6.33203125" style="9" customWidth="1"/>
    <col min="8" max="8" width="8.6640625" style="6" hidden="1" customWidth="1"/>
    <col min="9" max="9" width="3.44140625" style="1" hidden="1" customWidth="1"/>
    <col min="10" max="10" width="9.33203125" style="1" customWidth="1"/>
    <col min="11" max="12" width="8.44140625" style="1" customWidth="1"/>
    <col min="13" max="13" width="8" style="1" customWidth="1"/>
    <col min="14" max="14" width="7.33203125" style="1" customWidth="1"/>
    <col min="15" max="15" width="7.6640625" style="1" customWidth="1"/>
    <col min="16" max="16384" width="9.109375" style="1"/>
  </cols>
  <sheetData>
    <row r="2" spans="1:1" x14ac:dyDescent="0.2">
      <c r="A2" s="29">
        <v>271</v>
      </c>
    </row>
    <row r="3" spans="1:1" ht="24" customHeight="1" x14ac:dyDescent="0.2">
      <c r="A3" s="29">
        <v>272</v>
      </c>
    </row>
    <row r="4" spans="1:1" x14ac:dyDescent="0.2">
      <c r="A4" s="29">
        <v>273</v>
      </c>
    </row>
    <row r="5" spans="1:1" x14ac:dyDescent="0.2">
      <c r="A5" s="29">
        <v>274</v>
      </c>
    </row>
    <row r="6" spans="1:1" x14ac:dyDescent="0.2">
      <c r="A6" s="29">
        <v>275</v>
      </c>
    </row>
    <row r="7" spans="1:1" s="9" customFormat="1" ht="22.2" customHeight="1" x14ac:dyDescent="0.2">
      <c r="A7" s="29">
        <v>276</v>
      </c>
    </row>
    <row r="8" spans="1:1" ht="23.4" customHeight="1" x14ac:dyDescent="0.2">
      <c r="A8" s="29">
        <v>277</v>
      </c>
    </row>
    <row r="9" spans="1:1" x14ac:dyDescent="0.2">
      <c r="A9" s="29">
        <v>278</v>
      </c>
    </row>
    <row r="10" spans="1:1" x14ac:dyDescent="0.2">
      <c r="A10" s="29">
        <v>279</v>
      </c>
    </row>
    <row r="11" spans="1:1" x14ac:dyDescent="0.2">
      <c r="A11" s="29">
        <v>280</v>
      </c>
    </row>
    <row r="12" spans="1:1" x14ac:dyDescent="0.2">
      <c r="A12" s="29">
        <v>281</v>
      </c>
    </row>
    <row r="13" spans="1:1" x14ac:dyDescent="0.2">
      <c r="A13" s="29">
        <v>282</v>
      </c>
    </row>
    <row r="14" spans="1:1" x14ac:dyDescent="0.2">
      <c r="A14" s="29">
        <v>283</v>
      </c>
    </row>
    <row r="15" spans="1:1" x14ac:dyDescent="0.2">
      <c r="A15" s="29">
        <v>284</v>
      </c>
    </row>
    <row r="16" spans="1:1" x14ac:dyDescent="0.2">
      <c r="A16" s="29">
        <v>285</v>
      </c>
    </row>
    <row r="17" spans="1:1" x14ac:dyDescent="0.2">
      <c r="A17" s="29">
        <v>286</v>
      </c>
    </row>
    <row r="18" spans="1:1" x14ac:dyDescent="0.2">
      <c r="A18" s="29">
        <v>287</v>
      </c>
    </row>
    <row r="19" spans="1:1" x14ac:dyDescent="0.2">
      <c r="A19" s="29">
        <v>288</v>
      </c>
    </row>
    <row r="20" spans="1:1" x14ac:dyDescent="0.2">
      <c r="A20" s="29">
        <v>289</v>
      </c>
    </row>
    <row r="21" spans="1:1" x14ac:dyDescent="0.2">
      <c r="A21" s="29">
        <v>290</v>
      </c>
    </row>
    <row r="22" spans="1:1" x14ac:dyDescent="0.2">
      <c r="A22" s="30">
        <v>291</v>
      </c>
    </row>
    <row r="23" spans="1:1" x14ac:dyDescent="0.2">
      <c r="A23" s="29">
        <v>292</v>
      </c>
    </row>
    <row r="24" spans="1:1" x14ac:dyDescent="0.2">
      <c r="A24" s="29">
        <v>293</v>
      </c>
    </row>
    <row r="25" spans="1:1" x14ac:dyDescent="0.2">
      <c r="A25" s="29">
        <v>294</v>
      </c>
    </row>
    <row r="26" spans="1:1" x14ac:dyDescent="0.2">
      <c r="A26" s="29">
        <v>295</v>
      </c>
    </row>
    <row r="27" spans="1:1" x14ac:dyDescent="0.2">
      <c r="A27" s="29">
        <v>296</v>
      </c>
    </row>
    <row r="28" spans="1:1" x14ac:dyDescent="0.2">
      <c r="A28" s="29">
        <v>297</v>
      </c>
    </row>
    <row r="29" spans="1:1" x14ac:dyDescent="0.2">
      <c r="A29" s="29">
        <v>298</v>
      </c>
    </row>
    <row r="30" spans="1:1" x14ac:dyDescent="0.2">
      <c r="A30" s="29">
        <v>299</v>
      </c>
    </row>
    <row r="31" spans="1:1" x14ac:dyDescent="0.2">
      <c r="A31" s="29">
        <v>300</v>
      </c>
    </row>
    <row r="32" spans="1:1" x14ac:dyDescent="0.2">
      <c r="A32" s="29">
        <v>301</v>
      </c>
    </row>
    <row r="33" spans="1:1" x14ac:dyDescent="0.2">
      <c r="A33" s="29">
        <v>302</v>
      </c>
    </row>
    <row r="34" spans="1:1" x14ac:dyDescent="0.2">
      <c r="A34" s="29">
        <v>303</v>
      </c>
    </row>
    <row r="35" spans="1:1" x14ac:dyDescent="0.2">
      <c r="A35" s="29">
        <v>304</v>
      </c>
    </row>
    <row r="36" spans="1:1" x14ac:dyDescent="0.2">
      <c r="A36" s="29">
        <v>305</v>
      </c>
    </row>
    <row r="40" spans="1:1" s="9" customFormat="1" x14ac:dyDescent="0.2">
      <c r="A40" s="29">
        <v>312</v>
      </c>
    </row>
    <row r="41" spans="1:1" x14ac:dyDescent="0.2">
      <c r="A41" s="29">
        <v>313</v>
      </c>
    </row>
    <row r="42" spans="1:1" x14ac:dyDescent="0.2">
      <c r="A42" s="29">
        <v>314</v>
      </c>
    </row>
    <row r="43" spans="1:1" x14ac:dyDescent="0.2">
      <c r="A43" s="29">
        <v>315</v>
      </c>
    </row>
    <row r="54" ht="30.6" customHeight="1" x14ac:dyDescent="0.2"/>
    <row r="55" ht="18.600000000000001" customHeight="1" x14ac:dyDescent="0.2"/>
    <row r="60" s="9" customFormat="1" x14ac:dyDescent="0.2"/>
    <row r="79" ht="25.95" customHeight="1" x14ac:dyDescent="0.2"/>
    <row r="101" spans="1:1" x14ac:dyDescent="0.2">
      <c r="A101" s="29">
        <v>349</v>
      </c>
    </row>
    <row r="103" spans="1:1" x14ac:dyDescent="0.2">
      <c r="A103" s="29">
        <v>357</v>
      </c>
    </row>
    <row r="117" s="9" customFormat="1" x14ac:dyDescent="0.2"/>
    <row r="118" s="9" customFormat="1" x14ac:dyDescent="0.2"/>
    <row r="131" spans="1:15" ht="24" customHeight="1" x14ac:dyDescent="0.2">
      <c r="A131" s="29">
        <v>539</v>
      </c>
      <c r="B131" s="28" t="s">
        <v>349</v>
      </c>
      <c r="C131" s="24" t="s">
        <v>307</v>
      </c>
      <c r="D131" s="15"/>
      <c r="E131" s="15"/>
      <c r="F131" s="15" t="s">
        <v>304</v>
      </c>
      <c r="G131" s="16">
        <v>1</v>
      </c>
      <c r="H131" s="17">
        <f>I131/1000</f>
        <v>0.38644000000000001</v>
      </c>
      <c r="I131" s="10">
        <v>386.44</v>
      </c>
      <c r="J131" s="11" t="s">
        <v>14</v>
      </c>
      <c r="K131" s="11" t="s">
        <v>15</v>
      </c>
      <c r="L131" s="11" t="s">
        <v>16</v>
      </c>
      <c r="M131" s="11" t="s">
        <v>303</v>
      </c>
      <c r="N131" s="11" t="s">
        <v>15</v>
      </c>
      <c r="O131" s="11" t="s">
        <v>346</v>
      </c>
    </row>
  </sheetData>
  <sortState ref="A2:O569">
    <sortCondition ref="E504"/>
  </sortState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1" sqref="C1"/>
    </sheetView>
  </sheetViews>
  <sheetFormatPr defaultRowHeight="14.4" x14ac:dyDescent="0.3"/>
  <sheetData>
    <row r="1" spans="1:15" ht="51" x14ac:dyDescent="0.3">
      <c r="A1" s="29">
        <v>39</v>
      </c>
      <c r="B1" s="28" t="s">
        <v>349</v>
      </c>
      <c r="C1" s="24" t="s">
        <v>343</v>
      </c>
      <c r="D1" s="15">
        <v>9283150873</v>
      </c>
      <c r="E1" s="15" t="s">
        <v>345</v>
      </c>
      <c r="F1" s="15" t="s">
        <v>304</v>
      </c>
      <c r="G1" s="16">
        <v>2</v>
      </c>
      <c r="H1" s="17"/>
      <c r="I1" s="10"/>
      <c r="J1" s="11" t="s">
        <v>14</v>
      </c>
      <c r="K1" s="11" t="s">
        <v>15</v>
      </c>
      <c r="L1" s="11" t="s">
        <v>16</v>
      </c>
      <c r="M1" s="11" t="s">
        <v>303</v>
      </c>
      <c r="N1" s="11" t="s">
        <v>15</v>
      </c>
      <c r="O1" s="11" t="s">
        <v>346</v>
      </c>
    </row>
    <row r="2" spans="1:15" ht="51" x14ac:dyDescent="0.3">
      <c r="A2" s="29">
        <v>39</v>
      </c>
      <c r="B2" s="28" t="s">
        <v>349</v>
      </c>
      <c r="C2" s="24" t="s">
        <v>344</v>
      </c>
      <c r="D2" s="15">
        <v>9283153410</v>
      </c>
      <c r="E2" s="15" t="s">
        <v>345</v>
      </c>
      <c r="F2" s="15" t="s">
        <v>304</v>
      </c>
      <c r="G2" s="16">
        <v>1</v>
      </c>
      <c r="H2" s="17">
        <v>0.78</v>
      </c>
      <c r="I2" s="10"/>
      <c r="J2" s="11" t="s">
        <v>14</v>
      </c>
      <c r="K2" s="11" t="s">
        <v>15</v>
      </c>
      <c r="L2" s="11" t="s">
        <v>16</v>
      </c>
      <c r="M2" s="11" t="s">
        <v>303</v>
      </c>
      <c r="N2" s="11" t="s">
        <v>15</v>
      </c>
      <c r="O2" s="11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L25" sqref="L25"/>
    </sheetView>
  </sheetViews>
  <sheetFormatPr defaultRowHeight="14.4" x14ac:dyDescent="0.3"/>
  <sheetData>
    <row r="1" spans="1:15" ht="30.6" x14ac:dyDescent="0.3">
      <c r="A1" s="29">
        <v>40</v>
      </c>
      <c r="B1" s="28" t="s">
        <v>349</v>
      </c>
      <c r="C1" s="24" t="s">
        <v>35</v>
      </c>
      <c r="D1" s="15" t="s">
        <v>174</v>
      </c>
      <c r="E1" s="15" t="s">
        <v>322</v>
      </c>
      <c r="F1" s="15" t="s">
        <v>304</v>
      </c>
      <c r="G1" s="16">
        <v>3</v>
      </c>
      <c r="H1" s="17">
        <f t="shared" ref="H1:H6" si="0">I1/1000</f>
        <v>1.0847599999999999</v>
      </c>
      <c r="I1" s="10">
        <v>1084.76</v>
      </c>
      <c r="J1" s="11" t="s">
        <v>14</v>
      </c>
      <c r="K1" s="11" t="s">
        <v>15</v>
      </c>
      <c r="L1" s="11" t="s">
        <v>16</v>
      </c>
      <c r="M1" s="11" t="s">
        <v>303</v>
      </c>
      <c r="N1" s="11" t="s">
        <v>15</v>
      </c>
      <c r="O1" s="11" t="s">
        <v>346</v>
      </c>
    </row>
    <row r="2" spans="1:15" ht="20.399999999999999" x14ac:dyDescent="0.3">
      <c r="A2" s="29">
        <v>40</v>
      </c>
      <c r="B2" s="28" t="s">
        <v>349</v>
      </c>
      <c r="C2" s="24" t="s">
        <v>69</v>
      </c>
      <c r="D2" s="15" t="s">
        <v>208</v>
      </c>
      <c r="E2" s="15" t="s">
        <v>322</v>
      </c>
      <c r="F2" s="15" t="s">
        <v>304</v>
      </c>
      <c r="G2" s="16">
        <v>1</v>
      </c>
      <c r="H2" s="17">
        <f t="shared" si="0"/>
        <v>0.24215999999999999</v>
      </c>
      <c r="I2" s="10">
        <v>242.16</v>
      </c>
      <c r="J2" s="11" t="s">
        <v>14</v>
      </c>
      <c r="K2" s="11" t="s">
        <v>15</v>
      </c>
      <c r="L2" s="11" t="s">
        <v>16</v>
      </c>
      <c r="M2" s="11" t="s">
        <v>303</v>
      </c>
      <c r="N2" s="11" t="s">
        <v>15</v>
      </c>
      <c r="O2" s="11" t="s">
        <v>346</v>
      </c>
    </row>
    <row r="3" spans="1:15" ht="20.399999999999999" x14ac:dyDescent="0.3">
      <c r="A3" s="29">
        <v>40</v>
      </c>
      <c r="B3" s="28" t="s">
        <v>349</v>
      </c>
      <c r="C3" s="24" t="s">
        <v>70</v>
      </c>
      <c r="D3" s="15" t="s">
        <v>209</v>
      </c>
      <c r="E3" s="15" t="s">
        <v>322</v>
      </c>
      <c r="F3" s="15" t="s">
        <v>304</v>
      </c>
      <c r="G3" s="16">
        <v>4</v>
      </c>
      <c r="H3" s="17">
        <f t="shared" si="0"/>
        <v>0.64067999999999992</v>
      </c>
      <c r="I3" s="10">
        <v>640.67999999999995</v>
      </c>
      <c r="J3" s="11" t="s">
        <v>14</v>
      </c>
      <c r="K3" s="11" t="s">
        <v>15</v>
      </c>
      <c r="L3" s="11" t="s">
        <v>16</v>
      </c>
      <c r="M3" s="11" t="s">
        <v>303</v>
      </c>
      <c r="N3" s="11" t="s">
        <v>15</v>
      </c>
      <c r="O3" s="11" t="s">
        <v>346</v>
      </c>
    </row>
    <row r="4" spans="1:15" ht="20.399999999999999" x14ac:dyDescent="0.3">
      <c r="A4" s="29">
        <v>40</v>
      </c>
      <c r="B4" s="28" t="s">
        <v>349</v>
      </c>
      <c r="C4" s="24" t="s">
        <v>71</v>
      </c>
      <c r="D4" s="15" t="s">
        <v>210</v>
      </c>
      <c r="E4" s="15" t="s">
        <v>322</v>
      </c>
      <c r="F4" s="15" t="s">
        <v>304</v>
      </c>
      <c r="G4" s="16">
        <v>4</v>
      </c>
      <c r="H4" s="17">
        <f t="shared" si="0"/>
        <v>0.77027999999999996</v>
      </c>
      <c r="I4" s="10">
        <v>770.28</v>
      </c>
      <c r="J4" s="11" t="s">
        <v>14</v>
      </c>
      <c r="K4" s="11" t="s">
        <v>15</v>
      </c>
      <c r="L4" s="11" t="s">
        <v>16</v>
      </c>
      <c r="M4" s="11" t="s">
        <v>303</v>
      </c>
      <c r="N4" s="11" t="s">
        <v>15</v>
      </c>
      <c r="O4" s="11" t="s">
        <v>346</v>
      </c>
    </row>
    <row r="5" spans="1:15" ht="20.399999999999999" x14ac:dyDescent="0.3">
      <c r="A5" s="29">
        <v>40</v>
      </c>
      <c r="B5" s="28" t="s">
        <v>349</v>
      </c>
      <c r="C5" s="24" t="s">
        <v>72</v>
      </c>
      <c r="D5" s="15" t="s">
        <v>211</v>
      </c>
      <c r="E5" s="15" t="s">
        <v>322</v>
      </c>
      <c r="F5" s="15" t="s">
        <v>304</v>
      </c>
      <c r="G5" s="16">
        <v>2</v>
      </c>
      <c r="H5" s="17">
        <f t="shared" si="0"/>
        <v>0.38897999999999999</v>
      </c>
      <c r="I5" s="10">
        <v>388.98</v>
      </c>
      <c r="J5" s="11" t="s">
        <v>14</v>
      </c>
      <c r="K5" s="11" t="s">
        <v>15</v>
      </c>
      <c r="L5" s="11" t="s">
        <v>16</v>
      </c>
      <c r="M5" s="11" t="s">
        <v>303</v>
      </c>
      <c r="N5" s="11" t="s">
        <v>15</v>
      </c>
      <c r="O5" s="11" t="s">
        <v>346</v>
      </c>
    </row>
    <row r="6" spans="1:15" ht="40.799999999999997" x14ac:dyDescent="0.3">
      <c r="A6" s="29">
        <v>40</v>
      </c>
      <c r="B6" s="28" t="s">
        <v>349</v>
      </c>
      <c r="C6" s="24" t="s">
        <v>108</v>
      </c>
      <c r="D6" s="15" t="s">
        <v>247</v>
      </c>
      <c r="E6" s="15" t="s">
        <v>322</v>
      </c>
      <c r="F6" s="15" t="s">
        <v>304</v>
      </c>
      <c r="G6" s="16">
        <v>1</v>
      </c>
      <c r="H6" s="17">
        <f t="shared" si="0"/>
        <v>0.44068000000000002</v>
      </c>
      <c r="I6" s="10">
        <v>440.68</v>
      </c>
      <c r="J6" s="11" t="s">
        <v>14</v>
      </c>
      <c r="K6" s="11" t="s">
        <v>15</v>
      </c>
      <c r="L6" s="11" t="s">
        <v>16</v>
      </c>
      <c r="M6" s="11" t="s">
        <v>303</v>
      </c>
      <c r="N6" s="11" t="s">
        <v>15</v>
      </c>
      <c r="O6" s="11" t="s">
        <v>346</v>
      </c>
    </row>
    <row r="18" spans="8:8" x14ac:dyDescent="0.3">
      <c r="H18" s="3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sqref="A1:H134"/>
    </sheetView>
  </sheetViews>
  <sheetFormatPr defaultRowHeight="14.4" x14ac:dyDescent="0.3"/>
  <cols>
    <col min="1" max="1" width="4.33203125" customWidth="1"/>
    <col min="2" max="2" width="7" customWidth="1"/>
    <col min="3" max="3" width="23.88671875" customWidth="1"/>
  </cols>
  <sheetData>
    <row r="1" spans="1:15" s="1" customFormat="1" ht="24.6" customHeight="1" x14ac:dyDescent="0.2">
      <c r="A1" s="29">
        <v>41</v>
      </c>
      <c r="B1" s="31" t="s">
        <v>349</v>
      </c>
      <c r="C1" s="24" t="s">
        <v>17</v>
      </c>
      <c r="D1" s="15">
        <v>9283152909</v>
      </c>
      <c r="E1" s="15" t="s">
        <v>317</v>
      </c>
      <c r="F1" s="15" t="s">
        <v>304</v>
      </c>
      <c r="G1" s="16">
        <v>1</v>
      </c>
      <c r="H1" s="17">
        <f>I1/1000</f>
        <v>69.91525</v>
      </c>
      <c r="I1" s="10">
        <v>69915.25</v>
      </c>
      <c r="J1" s="11" t="s">
        <v>14</v>
      </c>
      <c r="K1" s="11" t="s">
        <v>15</v>
      </c>
      <c r="L1" s="11" t="s">
        <v>16</v>
      </c>
      <c r="M1" s="11" t="s">
        <v>303</v>
      </c>
      <c r="N1" s="11" t="s">
        <v>15</v>
      </c>
      <c r="O1" s="11" t="s">
        <v>346</v>
      </c>
    </row>
    <row r="2" spans="1:15" s="1" customFormat="1" ht="24.6" customHeight="1" x14ac:dyDescent="0.2">
      <c r="A2" s="29">
        <v>41</v>
      </c>
      <c r="B2" s="28" t="s">
        <v>349</v>
      </c>
      <c r="C2" s="24" t="s">
        <v>18</v>
      </c>
      <c r="D2" s="15" t="s">
        <v>157</v>
      </c>
      <c r="E2" s="15" t="s">
        <v>317</v>
      </c>
      <c r="F2" s="15" t="s">
        <v>304</v>
      </c>
      <c r="G2" s="16">
        <v>5</v>
      </c>
      <c r="H2" s="17">
        <v>2.33</v>
      </c>
      <c r="I2" s="10">
        <v>466.1</v>
      </c>
      <c r="J2" s="11" t="s">
        <v>14</v>
      </c>
      <c r="K2" s="11" t="s">
        <v>15</v>
      </c>
      <c r="L2" s="11" t="s">
        <v>16</v>
      </c>
      <c r="M2" s="11" t="s">
        <v>303</v>
      </c>
      <c r="N2" s="11" t="s">
        <v>15</v>
      </c>
      <c r="O2" s="11" t="s">
        <v>346</v>
      </c>
    </row>
    <row r="3" spans="1:15" s="1" customFormat="1" ht="25.95" customHeight="1" x14ac:dyDescent="0.2">
      <c r="A3" s="29">
        <v>41</v>
      </c>
      <c r="B3" s="28" t="s">
        <v>349</v>
      </c>
      <c r="C3" s="24" t="s">
        <v>19</v>
      </c>
      <c r="D3" s="15" t="s">
        <v>158</v>
      </c>
      <c r="E3" s="15" t="s">
        <v>317</v>
      </c>
      <c r="F3" s="15" t="s">
        <v>304</v>
      </c>
      <c r="G3" s="16">
        <v>1</v>
      </c>
      <c r="H3" s="17">
        <f>I3/1000</f>
        <v>32.033900000000003</v>
      </c>
      <c r="I3" s="10">
        <v>32033.9</v>
      </c>
      <c r="J3" s="11" t="s">
        <v>14</v>
      </c>
      <c r="K3" s="11" t="s">
        <v>15</v>
      </c>
      <c r="L3" s="11" t="s">
        <v>16</v>
      </c>
      <c r="M3" s="11" t="s">
        <v>303</v>
      </c>
      <c r="N3" s="11" t="s">
        <v>15</v>
      </c>
      <c r="O3" s="11" t="s">
        <v>346</v>
      </c>
    </row>
    <row r="4" spans="1:15" s="1" customFormat="1" ht="20.399999999999999" customHeight="1" x14ac:dyDescent="0.2">
      <c r="A4" s="29">
        <v>41</v>
      </c>
      <c r="B4" s="28" t="s">
        <v>349</v>
      </c>
      <c r="C4" s="24" t="s">
        <v>20</v>
      </c>
      <c r="D4" s="15" t="s">
        <v>159</v>
      </c>
      <c r="E4" s="15" t="s">
        <v>317</v>
      </c>
      <c r="F4" s="15" t="s">
        <v>304</v>
      </c>
      <c r="G4" s="16">
        <v>1</v>
      </c>
      <c r="H4" s="17">
        <f>I4/1000</f>
        <v>5.7966099999999994</v>
      </c>
      <c r="I4" s="10">
        <v>5796.61</v>
      </c>
      <c r="J4" s="11" t="s">
        <v>14</v>
      </c>
      <c r="K4" s="11" t="s">
        <v>15</v>
      </c>
      <c r="L4" s="11" t="s">
        <v>16</v>
      </c>
      <c r="M4" s="11" t="s">
        <v>303</v>
      </c>
      <c r="N4" s="11" t="s">
        <v>15</v>
      </c>
      <c r="O4" s="11" t="s">
        <v>346</v>
      </c>
    </row>
    <row r="5" spans="1:15" s="9" customFormat="1" ht="24" customHeight="1" x14ac:dyDescent="0.2">
      <c r="A5" s="29">
        <v>41</v>
      </c>
      <c r="B5" s="28" t="s">
        <v>349</v>
      </c>
      <c r="C5" s="24" t="s">
        <v>21</v>
      </c>
      <c r="D5" s="15" t="s">
        <v>160</v>
      </c>
      <c r="E5" s="15" t="s">
        <v>317</v>
      </c>
      <c r="F5" s="15" t="s">
        <v>304</v>
      </c>
      <c r="G5" s="16">
        <v>2</v>
      </c>
      <c r="H5" s="17">
        <v>3.03</v>
      </c>
      <c r="I5" s="10">
        <v>1516.95</v>
      </c>
      <c r="J5" s="11" t="s">
        <v>14</v>
      </c>
      <c r="K5" s="11" t="s">
        <v>15</v>
      </c>
      <c r="L5" s="11" t="s">
        <v>16</v>
      </c>
      <c r="M5" s="11" t="s">
        <v>303</v>
      </c>
      <c r="N5" s="11" t="s">
        <v>15</v>
      </c>
      <c r="O5" s="11" t="s">
        <v>346</v>
      </c>
    </row>
    <row r="6" spans="1:15" s="9" customFormat="1" ht="25.95" customHeight="1" x14ac:dyDescent="0.2">
      <c r="A6" s="29">
        <v>41</v>
      </c>
      <c r="B6" s="28" t="s">
        <v>349</v>
      </c>
      <c r="C6" s="24" t="s">
        <v>22</v>
      </c>
      <c r="D6" s="15" t="s">
        <v>161</v>
      </c>
      <c r="E6" s="15" t="s">
        <v>317</v>
      </c>
      <c r="F6" s="15" t="s">
        <v>304</v>
      </c>
      <c r="G6" s="16">
        <v>1</v>
      </c>
      <c r="H6" s="17">
        <f t="shared" ref="H6:H20" si="0">I6/1000</f>
        <v>39.279660000000007</v>
      </c>
      <c r="I6" s="10">
        <v>39279.660000000003</v>
      </c>
      <c r="J6" s="11" t="s">
        <v>14</v>
      </c>
      <c r="K6" s="11" t="s">
        <v>15</v>
      </c>
      <c r="L6" s="11" t="s">
        <v>16</v>
      </c>
      <c r="M6" s="11" t="s">
        <v>303</v>
      </c>
      <c r="N6" s="11" t="s">
        <v>15</v>
      </c>
      <c r="O6" s="11" t="s">
        <v>346</v>
      </c>
    </row>
    <row r="7" spans="1:15" s="9" customFormat="1" ht="23.4" customHeight="1" x14ac:dyDescent="0.2">
      <c r="A7" s="29">
        <v>41</v>
      </c>
      <c r="B7" s="28" t="s">
        <v>349</v>
      </c>
      <c r="C7" s="24" t="s">
        <v>23</v>
      </c>
      <c r="D7" s="15" t="s">
        <v>162</v>
      </c>
      <c r="E7" s="15" t="s">
        <v>317</v>
      </c>
      <c r="F7" s="15" t="s">
        <v>304</v>
      </c>
      <c r="G7" s="16">
        <v>1</v>
      </c>
      <c r="H7" s="17">
        <f t="shared" si="0"/>
        <v>42.898309999999995</v>
      </c>
      <c r="I7" s="10">
        <v>42898.31</v>
      </c>
      <c r="J7" s="11" t="s">
        <v>14</v>
      </c>
      <c r="K7" s="11" t="s">
        <v>15</v>
      </c>
      <c r="L7" s="11" t="s">
        <v>16</v>
      </c>
      <c r="M7" s="11" t="s">
        <v>303</v>
      </c>
      <c r="N7" s="11" t="s">
        <v>15</v>
      </c>
      <c r="O7" s="11" t="s">
        <v>346</v>
      </c>
    </row>
    <row r="8" spans="1:15" s="1" customFormat="1" ht="23.4" customHeight="1" x14ac:dyDescent="0.2">
      <c r="A8" s="29">
        <v>41</v>
      </c>
      <c r="B8" s="28" t="s">
        <v>349</v>
      </c>
      <c r="C8" s="24" t="s">
        <v>24</v>
      </c>
      <c r="D8" s="15" t="s">
        <v>163</v>
      </c>
      <c r="E8" s="15" t="s">
        <v>317</v>
      </c>
      <c r="F8" s="15" t="s">
        <v>304</v>
      </c>
      <c r="G8" s="16">
        <v>1</v>
      </c>
      <c r="H8" s="17">
        <f t="shared" si="0"/>
        <v>7.9237299999999999</v>
      </c>
      <c r="I8" s="10">
        <v>7923.73</v>
      </c>
      <c r="J8" s="11" t="s">
        <v>14</v>
      </c>
      <c r="K8" s="11" t="s">
        <v>15</v>
      </c>
      <c r="L8" s="11" t="s">
        <v>16</v>
      </c>
      <c r="M8" s="11" t="s">
        <v>303</v>
      </c>
      <c r="N8" s="11" t="s">
        <v>15</v>
      </c>
      <c r="O8" s="11" t="s">
        <v>346</v>
      </c>
    </row>
    <row r="9" spans="1:15" s="1" customFormat="1" ht="28.2" customHeight="1" x14ac:dyDescent="0.2">
      <c r="A9" s="29">
        <v>41</v>
      </c>
      <c r="B9" s="28" t="s">
        <v>349</v>
      </c>
      <c r="C9" s="24" t="s">
        <v>25</v>
      </c>
      <c r="D9" s="15" t="s">
        <v>164</v>
      </c>
      <c r="E9" s="15" t="s">
        <v>317</v>
      </c>
      <c r="F9" s="15" t="s">
        <v>304</v>
      </c>
      <c r="G9" s="16">
        <v>1</v>
      </c>
      <c r="H9" s="17">
        <f t="shared" si="0"/>
        <v>3.52542</v>
      </c>
      <c r="I9" s="10">
        <v>3525.42</v>
      </c>
      <c r="J9" s="11" t="s">
        <v>14</v>
      </c>
      <c r="K9" s="11" t="s">
        <v>15</v>
      </c>
      <c r="L9" s="11" t="s">
        <v>16</v>
      </c>
      <c r="M9" s="11" t="s">
        <v>303</v>
      </c>
      <c r="N9" s="11" t="s">
        <v>15</v>
      </c>
      <c r="O9" s="11" t="s">
        <v>346</v>
      </c>
    </row>
    <row r="10" spans="1:15" s="1" customFormat="1" ht="33" customHeight="1" x14ac:dyDescent="0.2">
      <c r="A10" s="29">
        <v>41</v>
      </c>
      <c r="B10" s="28" t="s">
        <v>349</v>
      </c>
      <c r="C10" s="24" t="s">
        <v>26</v>
      </c>
      <c r="D10" s="15" t="s">
        <v>165</v>
      </c>
      <c r="E10" s="15" t="s">
        <v>317</v>
      </c>
      <c r="F10" s="15" t="s">
        <v>304</v>
      </c>
      <c r="G10" s="16">
        <v>1</v>
      </c>
      <c r="H10" s="17">
        <f t="shared" si="0"/>
        <v>0.12034</v>
      </c>
      <c r="I10" s="10">
        <v>120.34</v>
      </c>
      <c r="J10" s="11" t="s">
        <v>14</v>
      </c>
      <c r="K10" s="11" t="s">
        <v>15</v>
      </c>
      <c r="L10" s="11" t="s">
        <v>16</v>
      </c>
      <c r="M10" s="11" t="s">
        <v>303</v>
      </c>
      <c r="N10" s="11" t="s">
        <v>15</v>
      </c>
      <c r="O10" s="11" t="s">
        <v>346</v>
      </c>
    </row>
    <row r="11" spans="1:15" s="1" customFormat="1" ht="20.399999999999999" x14ac:dyDescent="0.2">
      <c r="A11" s="29">
        <v>41</v>
      </c>
      <c r="B11" s="28" t="s">
        <v>349</v>
      </c>
      <c r="C11" s="24" t="s">
        <v>31</v>
      </c>
      <c r="D11" s="15" t="s">
        <v>170</v>
      </c>
      <c r="E11" s="15" t="s">
        <v>317</v>
      </c>
      <c r="F11" s="15" t="s">
        <v>304</v>
      </c>
      <c r="G11" s="16">
        <v>1</v>
      </c>
      <c r="H11" s="17">
        <f t="shared" si="0"/>
        <v>33.049999999999997</v>
      </c>
      <c r="I11" s="10">
        <v>33050</v>
      </c>
      <c r="J11" s="11" t="s">
        <v>14</v>
      </c>
      <c r="K11" s="11" t="s">
        <v>15</v>
      </c>
      <c r="L11" s="11" t="s">
        <v>16</v>
      </c>
      <c r="M11" s="11" t="s">
        <v>303</v>
      </c>
      <c r="N11" s="11" t="s">
        <v>15</v>
      </c>
      <c r="O11" s="11" t="s">
        <v>346</v>
      </c>
    </row>
    <row r="12" spans="1:15" s="1" customFormat="1" ht="20.399999999999999" x14ac:dyDescent="0.2">
      <c r="A12" s="29">
        <v>41</v>
      </c>
      <c r="B12" s="28" t="s">
        <v>349</v>
      </c>
      <c r="C12" s="24" t="s">
        <v>32</v>
      </c>
      <c r="D12" s="15" t="s">
        <v>171</v>
      </c>
      <c r="E12" s="15" t="s">
        <v>317</v>
      </c>
      <c r="F12" s="15" t="s">
        <v>304</v>
      </c>
      <c r="G12" s="16">
        <v>1</v>
      </c>
      <c r="H12" s="17">
        <f t="shared" si="0"/>
        <v>15.22034</v>
      </c>
      <c r="I12" s="10">
        <v>15220.34</v>
      </c>
      <c r="J12" s="11" t="s">
        <v>14</v>
      </c>
      <c r="K12" s="11" t="s">
        <v>15</v>
      </c>
      <c r="L12" s="11" t="s">
        <v>16</v>
      </c>
      <c r="M12" s="11" t="s">
        <v>303</v>
      </c>
      <c r="N12" s="11" t="s">
        <v>15</v>
      </c>
      <c r="O12" s="11" t="s">
        <v>346</v>
      </c>
    </row>
    <row r="13" spans="1:15" s="1" customFormat="1" ht="30.6" customHeight="1" x14ac:dyDescent="0.2">
      <c r="A13" s="29">
        <v>41</v>
      </c>
      <c r="B13" s="28" t="s">
        <v>349</v>
      </c>
      <c r="C13" s="25" t="s">
        <v>33</v>
      </c>
      <c r="D13" s="15" t="s">
        <v>172</v>
      </c>
      <c r="E13" s="35" t="s">
        <v>317</v>
      </c>
      <c r="F13" s="35" t="s">
        <v>304</v>
      </c>
      <c r="G13" s="32">
        <v>4</v>
      </c>
      <c r="H13" s="19">
        <f t="shared" si="0"/>
        <v>3.9559199999999999</v>
      </c>
      <c r="I13" s="21">
        <v>3955.92</v>
      </c>
      <c r="J13" s="34" t="s">
        <v>14</v>
      </c>
      <c r="K13" s="34" t="s">
        <v>15</v>
      </c>
      <c r="L13" s="34" t="s">
        <v>16</v>
      </c>
      <c r="M13" s="34" t="s">
        <v>303</v>
      </c>
      <c r="N13" s="34" t="s">
        <v>15</v>
      </c>
      <c r="O13" s="34" t="s">
        <v>346</v>
      </c>
    </row>
    <row r="14" spans="1:15" s="1" customFormat="1" ht="20.399999999999999" x14ac:dyDescent="0.2">
      <c r="A14" s="29">
        <v>41</v>
      </c>
      <c r="B14" s="28" t="s">
        <v>349</v>
      </c>
      <c r="C14" s="26" t="s">
        <v>34</v>
      </c>
      <c r="D14" s="15" t="s">
        <v>173</v>
      </c>
      <c r="E14" s="35" t="s">
        <v>317</v>
      </c>
      <c r="F14" s="35" t="s">
        <v>304</v>
      </c>
      <c r="G14" s="32">
        <v>1</v>
      </c>
      <c r="H14" s="19">
        <f t="shared" si="0"/>
        <v>8.5593199999999996</v>
      </c>
      <c r="I14" s="21">
        <v>8559.32</v>
      </c>
      <c r="J14" s="34" t="s">
        <v>14</v>
      </c>
      <c r="K14" s="34" t="s">
        <v>15</v>
      </c>
      <c r="L14" s="34" t="s">
        <v>16</v>
      </c>
      <c r="M14" s="34" t="s">
        <v>303</v>
      </c>
      <c r="N14" s="34" t="s">
        <v>15</v>
      </c>
      <c r="O14" s="34" t="s">
        <v>346</v>
      </c>
    </row>
    <row r="15" spans="1:15" s="1" customFormat="1" ht="20.399999999999999" x14ac:dyDescent="0.2">
      <c r="A15" s="29">
        <v>41</v>
      </c>
      <c r="B15" s="28" t="s">
        <v>349</v>
      </c>
      <c r="C15" s="27" t="s">
        <v>36</v>
      </c>
      <c r="D15" s="15" t="s">
        <v>175</v>
      </c>
      <c r="E15" s="35" t="s">
        <v>317</v>
      </c>
      <c r="F15" s="35" t="s">
        <v>304</v>
      </c>
      <c r="G15" s="32">
        <v>2</v>
      </c>
      <c r="H15" s="19">
        <f t="shared" si="0"/>
        <v>4.98306</v>
      </c>
      <c r="I15" s="21">
        <v>4983.0600000000004</v>
      </c>
      <c r="J15" s="34" t="s">
        <v>14</v>
      </c>
      <c r="K15" s="34" t="s">
        <v>15</v>
      </c>
      <c r="L15" s="34" t="s">
        <v>16</v>
      </c>
      <c r="M15" s="34" t="s">
        <v>303</v>
      </c>
      <c r="N15" s="34" t="s">
        <v>15</v>
      </c>
      <c r="O15" s="34" t="s">
        <v>346</v>
      </c>
    </row>
    <row r="16" spans="1:15" s="1" customFormat="1" ht="20.399999999999999" x14ac:dyDescent="0.2">
      <c r="A16" s="29">
        <v>41</v>
      </c>
      <c r="B16" s="28" t="s">
        <v>349</v>
      </c>
      <c r="C16" s="24" t="s">
        <v>38</v>
      </c>
      <c r="D16" s="15" t="s">
        <v>177</v>
      </c>
      <c r="E16" s="15" t="s">
        <v>317</v>
      </c>
      <c r="F16" s="15" t="s">
        <v>304</v>
      </c>
      <c r="G16" s="16">
        <v>1</v>
      </c>
      <c r="H16" s="17">
        <f t="shared" si="0"/>
        <v>22.954240000000002</v>
      </c>
      <c r="I16" s="10">
        <v>22954.240000000002</v>
      </c>
      <c r="J16" s="11" t="s">
        <v>14</v>
      </c>
      <c r="K16" s="11" t="s">
        <v>15</v>
      </c>
      <c r="L16" s="11" t="s">
        <v>16</v>
      </c>
      <c r="M16" s="11" t="s">
        <v>303</v>
      </c>
      <c r="N16" s="11" t="s">
        <v>15</v>
      </c>
      <c r="O16" s="11" t="s">
        <v>346</v>
      </c>
    </row>
    <row r="17" spans="1:15" s="9" customFormat="1" ht="21" customHeight="1" x14ac:dyDescent="0.2">
      <c r="A17" s="29">
        <v>41</v>
      </c>
      <c r="B17" s="28" t="s">
        <v>349</v>
      </c>
      <c r="C17" s="24" t="s">
        <v>44</v>
      </c>
      <c r="D17" s="15" t="s">
        <v>183</v>
      </c>
      <c r="E17" s="15" t="s">
        <v>317</v>
      </c>
      <c r="F17" s="35" t="s">
        <v>304</v>
      </c>
      <c r="G17" s="32">
        <v>1</v>
      </c>
      <c r="H17" s="19">
        <f t="shared" si="0"/>
        <v>0.50846999999999998</v>
      </c>
      <c r="I17" s="21">
        <v>508.47</v>
      </c>
      <c r="J17" s="34" t="s">
        <v>14</v>
      </c>
      <c r="K17" s="34" t="s">
        <v>15</v>
      </c>
      <c r="L17" s="34" t="s">
        <v>16</v>
      </c>
      <c r="M17" s="34" t="s">
        <v>303</v>
      </c>
      <c r="N17" s="34" t="s">
        <v>15</v>
      </c>
      <c r="O17" s="34" t="s">
        <v>346</v>
      </c>
    </row>
    <row r="18" spans="1:15" s="1" customFormat="1" ht="30.6" x14ac:dyDescent="0.2">
      <c r="A18" s="29">
        <v>41</v>
      </c>
      <c r="B18" s="28" t="s">
        <v>349</v>
      </c>
      <c r="C18" s="24" t="s">
        <v>45</v>
      </c>
      <c r="D18" s="15" t="s">
        <v>184</v>
      </c>
      <c r="E18" s="15" t="s">
        <v>317</v>
      </c>
      <c r="F18" s="35" t="s">
        <v>304</v>
      </c>
      <c r="G18" s="32">
        <v>1</v>
      </c>
      <c r="H18" s="19">
        <f t="shared" si="0"/>
        <v>4.9745799999999996</v>
      </c>
      <c r="I18" s="21">
        <v>4974.58</v>
      </c>
      <c r="J18" s="34" t="s">
        <v>14</v>
      </c>
      <c r="K18" s="34" t="s">
        <v>15</v>
      </c>
      <c r="L18" s="34" t="s">
        <v>16</v>
      </c>
      <c r="M18" s="34" t="s">
        <v>303</v>
      </c>
      <c r="N18" s="34" t="s">
        <v>15</v>
      </c>
      <c r="O18" s="34" t="s">
        <v>346</v>
      </c>
    </row>
    <row r="19" spans="1:15" s="1" customFormat="1" ht="20.399999999999999" x14ac:dyDescent="0.2">
      <c r="A19" s="29">
        <v>41</v>
      </c>
      <c r="B19" s="28" t="s">
        <v>349</v>
      </c>
      <c r="C19" s="24" t="s">
        <v>46</v>
      </c>
      <c r="D19" s="15" t="s">
        <v>185</v>
      </c>
      <c r="E19" s="15" t="s">
        <v>317</v>
      </c>
      <c r="F19" s="35" t="s">
        <v>304</v>
      </c>
      <c r="G19" s="32">
        <v>1</v>
      </c>
      <c r="H19" s="19">
        <f t="shared" si="0"/>
        <v>3.4364400000000002</v>
      </c>
      <c r="I19" s="21">
        <v>3436.44</v>
      </c>
      <c r="J19" s="34" t="s">
        <v>14</v>
      </c>
      <c r="K19" s="34" t="s">
        <v>15</v>
      </c>
      <c r="L19" s="34" t="s">
        <v>16</v>
      </c>
      <c r="M19" s="34" t="s">
        <v>303</v>
      </c>
      <c r="N19" s="34" t="s">
        <v>15</v>
      </c>
      <c r="O19" s="34" t="s">
        <v>346</v>
      </c>
    </row>
    <row r="20" spans="1:15" s="1" customFormat="1" ht="20.399999999999999" x14ac:dyDescent="0.2">
      <c r="A20" s="29">
        <v>41</v>
      </c>
      <c r="B20" s="28" t="s">
        <v>349</v>
      </c>
      <c r="C20" s="27" t="s">
        <v>47</v>
      </c>
      <c r="D20" s="15" t="s">
        <v>186</v>
      </c>
      <c r="E20" s="15" t="s">
        <v>317</v>
      </c>
      <c r="F20" s="15" t="s">
        <v>304</v>
      </c>
      <c r="G20" s="16">
        <v>1</v>
      </c>
      <c r="H20" s="17">
        <f t="shared" si="0"/>
        <v>14.65424</v>
      </c>
      <c r="I20" s="10">
        <v>14654.24</v>
      </c>
      <c r="J20" s="11" t="s">
        <v>14</v>
      </c>
      <c r="K20" s="11" t="s">
        <v>15</v>
      </c>
      <c r="L20" s="11" t="s">
        <v>16</v>
      </c>
      <c r="M20" s="11" t="s">
        <v>303</v>
      </c>
      <c r="N20" s="11" t="s">
        <v>15</v>
      </c>
      <c r="O20" s="11" t="s">
        <v>346</v>
      </c>
    </row>
    <row r="21" spans="1:15" s="1" customFormat="1" ht="20.399999999999999" x14ac:dyDescent="0.2">
      <c r="A21" s="29">
        <v>41</v>
      </c>
      <c r="B21" s="28" t="s">
        <v>349</v>
      </c>
      <c r="C21" s="24" t="s">
        <v>50</v>
      </c>
      <c r="D21" s="15" t="s">
        <v>189</v>
      </c>
      <c r="E21" s="15" t="s">
        <v>317</v>
      </c>
      <c r="F21" s="15" t="s">
        <v>304</v>
      </c>
      <c r="G21" s="16">
        <v>9</v>
      </c>
      <c r="H21" s="17">
        <v>162.75</v>
      </c>
      <c r="I21" s="10">
        <v>54254.25</v>
      </c>
      <c r="J21" s="11" t="s">
        <v>14</v>
      </c>
      <c r="K21" s="11" t="s">
        <v>15</v>
      </c>
      <c r="L21" s="11" t="s">
        <v>16</v>
      </c>
      <c r="M21" s="11" t="s">
        <v>303</v>
      </c>
      <c r="N21" s="11" t="s">
        <v>15</v>
      </c>
      <c r="O21" s="11" t="s">
        <v>346</v>
      </c>
    </row>
    <row r="22" spans="1:15" s="1" customFormat="1" ht="20.399999999999999" x14ac:dyDescent="0.2">
      <c r="A22" s="29">
        <v>41</v>
      </c>
      <c r="B22" s="28" t="s">
        <v>349</v>
      </c>
      <c r="C22" s="24" t="s">
        <v>51</v>
      </c>
      <c r="D22" s="15" t="s">
        <v>190</v>
      </c>
      <c r="E22" s="15" t="s">
        <v>317</v>
      </c>
      <c r="F22" s="15" t="s">
        <v>304</v>
      </c>
      <c r="G22" s="16">
        <v>1</v>
      </c>
      <c r="H22" s="17">
        <f t="shared" ref="H22:H30" si="1">I22/1000</f>
        <v>2.46949</v>
      </c>
      <c r="I22" s="10">
        <v>2469.4899999999998</v>
      </c>
      <c r="J22" s="11" t="s">
        <v>14</v>
      </c>
      <c r="K22" s="11" t="s">
        <v>15</v>
      </c>
      <c r="L22" s="11" t="s">
        <v>16</v>
      </c>
      <c r="M22" s="11" t="s">
        <v>303</v>
      </c>
      <c r="N22" s="11" t="s">
        <v>15</v>
      </c>
      <c r="O22" s="11" t="s">
        <v>346</v>
      </c>
    </row>
    <row r="23" spans="1:15" s="1" customFormat="1" ht="20.399999999999999" x14ac:dyDescent="0.2">
      <c r="A23" s="29">
        <v>41</v>
      </c>
      <c r="B23" s="28" t="s">
        <v>349</v>
      </c>
      <c r="C23" s="24" t="s">
        <v>55</v>
      </c>
      <c r="D23" s="15" t="s">
        <v>194</v>
      </c>
      <c r="E23" s="15" t="s">
        <v>317</v>
      </c>
      <c r="F23" s="15" t="s">
        <v>304</v>
      </c>
      <c r="G23" s="16">
        <v>1</v>
      </c>
      <c r="H23" s="17">
        <f t="shared" si="1"/>
        <v>6.8601700000000001</v>
      </c>
      <c r="I23" s="10">
        <v>6860.17</v>
      </c>
      <c r="J23" s="11" t="s">
        <v>14</v>
      </c>
      <c r="K23" s="11" t="s">
        <v>15</v>
      </c>
      <c r="L23" s="11" t="s">
        <v>16</v>
      </c>
      <c r="M23" s="11" t="s">
        <v>303</v>
      </c>
      <c r="N23" s="11" t="s">
        <v>15</v>
      </c>
      <c r="O23" s="11" t="s">
        <v>346</v>
      </c>
    </row>
    <row r="24" spans="1:15" s="1" customFormat="1" ht="20.399999999999999" x14ac:dyDescent="0.2">
      <c r="A24" s="29">
        <v>41</v>
      </c>
      <c r="B24" s="28" t="s">
        <v>349</v>
      </c>
      <c r="C24" s="24" t="s">
        <v>66</v>
      </c>
      <c r="D24" s="15" t="s">
        <v>205</v>
      </c>
      <c r="E24" s="15" t="s">
        <v>317</v>
      </c>
      <c r="F24" s="15" t="s">
        <v>304</v>
      </c>
      <c r="G24" s="16">
        <v>1</v>
      </c>
      <c r="H24" s="17">
        <f t="shared" si="1"/>
        <v>3.05932</v>
      </c>
      <c r="I24" s="10">
        <v>3059.32</v>
      </c>
      <c r="J24" s="11" t="s">
        <v>14</v>
      </c>
      <c r="K24" s="11" t="s">
        <v>15</v>
      </c>
      <c r="L24" s="11" t="s">
        <v>16</v>
      </c>
      <c r="M24" s="11" t="s">
        <v>303</v>
      </c>
      <c r="N24" s="11" t="s">
        <v>15</v>
      </c>
      <c r="O24" s="11" t="s">
        <v>346</v>
      </c>
    </row>
    <row r="25" spans="1:15" s="1" customFormat="1" ht="20.399999999999999" x14ac:dyDescent="0.2">
      <c r="A25" s="29">
        <v>41</v>
      </c>
      <c r="B25" s="28" t="s">
        <v>349</v>
      </c>
      <c r="C25" s="24" t="s">
        <v>67</v>
      </c>
      <c r="D25" s="15" t="s">
        <v>206</v>
      </c>
      <c r="E25" s="15" t="s">
        <v>317</v>
      </c>
      <c r="F25" s="15" t="s">
        <v>304</v>
      </c>
      <c r="G25" s="16">
        <v>2</v>
      </c>
      <c r="H25" s="17">
        <f t="shared" si="1"/>
        <v>1.2712000000000001</v>
      </c>
      <c r="I25" s="10">
        <v>1271.2</v>
      </c>
      <c r="J25" s="11" t="s">
        <v>14</v>
      </c>
      <c r="K25" s="11" t="s">
        <v>15</v>
      </c>
      <c r="L25" s="11" t="s">
        <v>16</v>
      </c>
      <c r="M25" s="11" t="s">
        <v>303</v>
      </c>
      <c r="N25" s="11" t="s">
        <v>15</v>
      </c>
      <c r="O25" s="11" t="s">
        <v>346</v>
      </c>
    </row>
    <row r="26" spans="1:15" s="1" customFormat="1" ht="30.6" x14ac:dyDescent="0.2">
      <c r="A26" s="29">
        <v>41</v>
      </c>
      <c r="B26" s="28" t="s">
        <v>349</v>
      </c>
      <c r="C26" s="24" t="s">
        <v>68</v>
      </c>
      <c r="D26" s="15" t="s">
        <v>207</v>
      </c>
      <c r="E26" s="15" t="s">
        <v>317</v>
      </c>
      <c r="F26" s="15" t="s">
        <v>304</v>
      </c>
      <c r="G26" s="16">
        <v>1</v>
      </c>
      <c r="H26" s="17">
        <f t="shared" si="1"/>
        <v>0.31780000000000003</v>
      </c>
      <c r="I26" s="10">
        <v>317.8</v>
      </c>
      <c r="J26" s="11" t="s">
        <v>14</v>
      </c>
      <c r="K26" s="11" t="s">
        <v>15</v>
      </c>
      <c r="L26" s="11" t="s">
        <v>16</v>
      </c>
      <c r="M26" s="11" t="s">
        <v>303</v>
      </c>
      <c r="N26" s="11" t="s">
        <v>15</v>
      </c>
      <c r="O26" s="11" t="s">
        <v>346</v>
      </c>
    </row>
    <row r="27" spans="1:15" s="1" customFormat="1" ht="20.399999999999999" x14ac:dyDescent="0.2">
      <c r="A27" s="29">
        <v>41</v>
      </c>
      <c r="B27" s="28" t="s">
        <v>349</v>
      </c>
      <c r="C27" s="24" t="s">
        <v>73</v>
      </c>
      <c r="D27" s="15" t="s">
        <v>212</v>
      </c>
      <c r="E27" s="15" t="s">
        <v>317</v>
      </c>
      <c r="F27" s="15" t="s">
        <v>304</v>
      </c>
      <c r="G27" s="16">
        <v>1</v>
      </c>
      <c r="H27" s="17">
        <f t="shared" si="1"/>
        <v>1.27119</v>
      </c>
      <c r="I27" s="10">
        <v>1271.19</v>
      </c>
      <c r="J27" s="11" t="s">
        <v>14</v>
      </c>
      <c r="K27" s="11" t="s">
        <v>15</v>
      </c>
      <c r="L27" s="11" t="s">
        <v>16</v>
      </c>
      <c r="M27" s="11" t="s">
        <v>303</v>
      </c>
      <c r="N27" s="11" t="s">
        <v>15</v>
      </c>
      <c r="O27" s="11" t="s">
        <v>346</v>
      </c>
    </row>
    <row r="28" spans="1:15" s="1" customFormat="1" ht="20.399999999999999" x14ac:dyDescent="0.2">
      <c r="A28" s="29">
        <v>41</v>
      </c>
      <c r="B28" s="28" t="s">
        <v>349</v>
      </c>
      <c r="C28" s="24" t="s">
        <v>74</v>
      </c>
      <c r="D28" s="15" t="s">
        <v>213</v>
      </c>
      <c r="E28" s="15" t="s">
        <v>317</v>
      </c>
      <c r="F28" s="15" t="s">
        <v>304</v>
      </c>
      <c r="G28" s="16">
        <v>1</v>
      </c>
      <c r="H28" s="17">
        <f t="shared" si="1"/>
        <v>0.25847000000000003</v>
      </c>
      <c r="I28" s="10">
        <v>258.47000000000003</v>
      </c>
      <c r="J28" s="11" t="s">
        <v>14</v>
      </c>
      <c r="K28" s="11" t="s">
        <v>15</v>
      </c>
      <c r="L28" s="11" t="s">
        <v>16</v>
      </c>
      <c r="M28" s="11" t="s">
        <v>303</v>
      </c>
      <c r="N28" s="11" t="s">
        <v>15</v>
      </c>
      <c r="O28" s="11" t="s">
        <v>346</v>
      </c>
    </row>
    <row r="29" spans="1:15" s="1" customFormat="1" ht="20.399999999999999" x14ac:dyDescent="0.2">
      <c r="A29" s="29">
        <v>41</v>
      </c>
      <c r="B29" s="28" t="s">
        <v>349</v>
      </c>
      <c r="C29" s="24" t="s">
        <v>75</v>
      </c>
      <c r="D29" s="15" t="s">
        <v>214</v>
      </c>
      <c r="E29" s="15" t="s">
        <v>317</v>
      </c>
      <c r="F29" s="15" t="s">
        <v>304</v>
      </c>
      <c r="G29" s="16">
        <v>1</v>
      </c>
      <c r="H29" s="17">
        <f t="shared" si="1"/>
        <v>5.2203400000000002</v>
      </c>
      <c r="I29" s="10">
        <v>5220.34</v>
      </c>
      <c r="J29" s="11" t="s">
        <v>14</v>
      </c>
      <c r="K29" s="11" t="s">
        <v>15</v>
      </c>
      <c r="L29" s="11" t="s">
        <v>16</v>
      </c>
      <c r="M29" s="11" t="s">
        <v>303</v>
      </c>
      <c r="N29" s="11" t="s">
        <v>15</v>
      </c>
      <c r="O29" s="11" t="s">
        <v>346</v>
      </c>
    </row>
    <row r="30" spans="1:15" s="5" customFormat="1" ht="20.399999999999999" x14ac:dyDescent="0.2">
      <c r="A30" s="29">
        <v>41</v>
      </c>
      <c r="B30" s="28" t="s">
        <v>349</v>
      </c>
      <c r="C30" s="24" t="s">
        <v>76</v>
      </c>
      <c r="D30" s="15" t="s">
        <v>215</v>
      </c>
      <c r="E30" s="15" t="s">
        <v>317</v>
      </c>
      <c r="F30" s="15" t="s">
        <v>304</v>
      </c>
      <c r="G30" s="16">
        <v>1</v>
      </c>
      <c r="H30" s="17">
        <f t="shared" si="1"/>
        <v>7.5042399999999994</v>
      </c>
      <c r="I30" s="10">
        <v>7504.24</v>
      </c>
      <c r="J30" s="11" t="s">
        <v>14</v>
      </c>
      <c r="K30" s="11" t="s">
        <v>15</v>
      </c>
      <c r="L30" s="11" t="s">
        <v>16</v>
      </c>
      <c r="M30" s="11" t="s">
        <v>303</v>
      </c>
      <c r="N30" s="11" t="s">
        <v>15</v>
      </c>
      <c r="O30" s="11" t="s">
        <v>346</v>
      </c>
    </row>
    <row r="31" spans="1:15" s="1" customFormat="1" ht="40.799999999999997" x14ac:dyDescent="0.2">
      <c r="A31" s="29">
        <v>41</v>
      </c>
      <c r="B31" s="28" t="s">
        <v>349</v>
      </c>
      <c r="C31" s="24" t="s">
        <v>347</v>
      </c>
      <c r="D31" s="15">
        <v>9283153241</v>
      </c>
      <c r="E31" s="15" t="s">
        <v>317</v>
      </c>
      <c r="F31" s="15" t="s">
        <v>304</v>
      </c>
      <c r="G31" s="16">
        <v>1</v>
      </c>
      <c r="H31" s="17">
        <v>34.58</v>
      </c>
      <c r="I31" s="10"/>
      <c r="J31" s="11" t="s">
        <v>14</v>
      </c>
      <c r="K31" s="11" t="s">
        <v>15</v>
      </c>
      <c r="L31" s="11" t="s">
        <v>16</v>
      </c>
      <c r="M31" s="11" t="s">
        <v>303</v>
      </c>
      <c r="N31" s="11" t="s">
        <v>15</v>
      </c>
      <c r="O31" s="11" t="s">
        <v>346</v>
      </c>
    </row>
    <row r="32" spans="1:15" s="1" customFormat="1" ht="30.6" x14ac:dyDescent="0.2">
      <c r="A32" s="29">
        <v>41</v>
      </c>
      <c r="B32" s="28" t="s">
        <v>349</v>
      </c>
      <c r="C32" s="24" t="s">
        <v>77</v>
      </c>
      <c r="D32" s="15" t="s">
        <v>216</v>
      </c>
      <c r="E32" s="15" t="s">
        <v>317</v>
      </c>
      <c r="F32" s="15" t="s">
        <v>304</v>
      </c>
      <c r="G32" s="16">
        <v>1</v>
      </c>
      <c r="H32" s="17">
        <f t="shared" ref="H32:H63" si="2">I32/1000</f>
        <v>4.3389899999999999</v>
      </c>
      <c r="I32" s="10">
        <v>4338.99</v>
      </c>
      <c r="J32" s="11" t="s">
        <v>14</v>
      </c>
      <c r="K32" s="11" t="s">
        <v>15</v>
      </c>
      <c r="L32" s="11" t="s">
        <v>16</v>
      </c>
      <c r="M32" s="11" t="s">
        <v>303</v>
      </c>
      <c r="N32" s="11" t="s">
        <v>15</v>
      </c>
      <c r="O32" s="11" t="s">
        <v>346</v>
      </c>
    </row>
    <row r="33" spans="1:15" s="1" customFormat="1" ht="30.6" x14ac:dyDescent="0.2">
      <c r="A33" s="29">
        <v>41</v>
      </c>
      <c r="B33" s="28" t="s">
        <v>349</v>
      </c>
      <c r="C33" s="24" t="s">
        <v>78</v>
      </c>
      <c r="D33" s="15" t="s">
        <v>217</v>
      </c>
      <c r="E33" s="15" t="s">
        <v>317</v>
      </c>
      <c r="F33" s="15" t="s">
        <v>304</v>
      </c>
      <c r="G33" s="16">
        <v>1</v>
      </c>
      <c r="H33" s="17">
        <f t="shared" si="2"/>
        <v>4.3389899999999999</v>
      </c>
      <c r="I33" s="10">
        <v>4338.99</v>
      </c>
      <c r="J33" s="11" t="s">
        <v>14</v>
      </c>
      <c r="K33" s="11" t="s">
        <v>15</v>
      </c>
      <c r="L33" s="11" t="s">
        <v>16</v>
      </c>
      <c r="M33" s="11" t="s">
        <v>303</v>
      </c>
      <c r="N33" s="11" t="s">
        <v>15</v>
      </c>
      <c r="O33" s="11" t="s">
        <v>346</v>
      </c>
    </row>
    <row r="34" spans="1:15" s="1" customFormat="1" ht="20.399999999999999" x14ac:dyDescent="0.2">
      <c r="A34" s="29">
        <v>41</v>
      </c>
      <c r="B34" s="28" t="s">
        <v>349</v>
      </c>
      <c r="C34" s="24" t="s">
        <v>79</v>
      </c>
      <c r="D34" s="15" t="s">
        <v>218</v>
      </c>
      <c r="E34" s="15" t="s">
        <v>317</v>
      </c>
      <c r="F34" s="15" t="s">
        <v>304</v>
      </c>
      <c r="G34" s="16">
        <v>1</v>
      </c>
      <c r="H34" s="17">
        <f t="shared" si="2"/>
        <v>7.6610200000000006</v>
      </c>
      <c r="I34" s="10">
        <v>7661.02</v>
      </c>
      <c r="J34" s="11" t="s">
        <v>14</v>
      </c>
      <c r="K34" s="11" t="s">
        <v>15</v>
      </c>
      <c r="L34" s="11" t="s">
        <v>16</v>
      </c>
      <c r="M34" s="11" t="s">
        <v>303</v>
      </c>
      <c r="N34" s="11" t="s">
        <v>15</v>
      </c>
      <c r="O34" s="11" t="s">
        <v>346</v>
      </c>
    </row>
    <row r="35" spans="1:15" s="1" customFormat="1" ht="20.399999999999999" x14ac:dyDescent="0.2">
      <c r="A35" s="29">
        <v>41</v>
      </c>
      <c r="B35" s="28" t="s">
        <v>349</v>
      </c>
      <c r="C35" s="24" t="s">
        <v>80</v>
      </c>
      <c r="D35" s="15" t="s">
        <v>219</v>
      </c>
      <c r="E35" s="15" t="s">
        <v>317</v>
      </c>
      <c r="F35" s="15" t="s">
        <v>304</v>
      </c>
      <c r="G35" s="16">
        <v>6</v>
      </c>
      <c r="H35" s="17">
        <f t="shared" si="2"/>
        <v>1.6779600000000001</v>
      </c>
      <c r="I35" s="10">
        <v>1677.96</v>
      </c>
      <c r="J35" s="11" t="s">
        <v>14</v>
      </c>
      <c r="K35" s="11" t="s">
        <v>15</v>
      </c>
      <c r="L35" s="11" t="s">
        <v>16</v>
      </c>
      <c r="M35" s="11" t="s">
        <v>303</v>
      </c>
      <c r="N35" s="11" t="s">
        <v>15</v>
      </c>
      <c r="O35" s="11" t="s">
        <v>346</v>
      </c>
    </row>
    <row r="36" spans="1:15" s="1" customFormat="1" ht="20.399999999999999" x14ac:dyDescent="0.2">
      <c r="A36" s="29">
        <v>41</v>
      </c>
      <c r="B36" s="28" t="s">
        <v>349</v>
      </c>
      <c r="C36" s="24" t="s">
        <v>81</v>
      </c>
      <c r="D36" s="15" t="s">
        <v>220</v>
      </c>
      <c r="E36" s="15" t="s">
        <v>317</v>
      </c>
      <c r="F36" s="15" t="s">
        <v>304</v>
      </c>
      <c r="G36" s="16">
        <v>2</v>
      </c>
      <c r="H36" s="17">
        <f t="shared" si="2"/>
        <v>1.76102</v>
      </c>
      <c r="I36" s="10">
        <v>1761.02</v>
      </c>
      <c r="J36" s="11" t="s">
        <v>14</v>
      </c>
      <c r="K36" s="11" t="s">
        <v>15</v>
      </c>
      <c r="L36" s="11" t="s">
        <v>16</v>
      </c>
      <c r="M36" s="11" t="s">
        <v>303</v>
      </c>
      <c r="N36" s="11" t="s">
        <v>15</v>
      </c>
      <c r="O36" s="11" t="s">
        <v>346</v>
      </c>
    </row>
    <row r="37" spans="1:15" s="1" customFormat="1" ht="20.399999999999999" x14ac:dyDescent="0.2">
      <c r="A37" s="29">
        <v>41</v>
      </c>
      <c r="B37" s="28" t="s">
        <v>349</v>
      </c>
      <c r="C37" s="24" t="s">
        <v>82</v>
      </c>
      <c r="D37" s="15" t="s">
        <v>221</v>
      </c>
      <c r="E37" s="15" t="s">
        <v>317</v>
      </c>
      <c r="F37" s="15" t="s">
        <v>304</v>
      </c>
      <c r="G37" s="16">
        <v>2</v>
      </c>
      <c r="H37" s="17">
        <f t="shared" si="2"/>
        <v>1.3491600000000001</v>
      </c>
      <c r="I37" s="10">
        <v>1349.16</v>
      </c>
      <c r="J37" s="11" t="s">
        <v>14</v>
      </c>
      <c r="K37" s="11" t="s">
        <v>15</v>
      </c>
      <c r="L37" s="11" t="s">
        <v>16</v>
      </c>
      <c r="M37" s="11" t="s">
        <v>303</v>
      </c>
      <c r="N37" s="11" t="s">
        <v>15</v>
      </c>
      <c r="O37" s="11" t="s">
        <v>346</v>
      </c>
    </row>
    <row r="38" spans="1:15" s="1" customFormat="1" ht="30.6" x14ac:dyDescent="0.2">
      <c r="A38" s="29">
        <v>41</v>
      </c>
      <c r="B38" s="28" t="s">
        <v>349</v>
      </c>
      <c r="C38" s="24" t="s">
        <v>83</v>
      </c>
      <c r="D38" s="15" t="s">
        <v>222</v>
      </c>
      <c r="E38" s="15" t="s">
        <v>317</v>
      </c>
      <c r="F38" s="15" t="s">
        <v>304</v>
      </c>
      <c r="G38" s="16">
        <v>1</v>
      </c>
      <c r="H38" s="17">
        <f t="shared" si="2"/>
        <v>0.86695</v>
      </c>
      <c r="I38" s="10">
        <v>866.95</v>
      </c>
      <c r="J38" s="11" t="s">
        <v>14</v>
      </c>
      <c r="K38" s="11" t="s">
        <v>15</v>
      </c>
      <c r="L38" s="11" t="s">
        <v>16</v>
      </c>
      <c r="M38" s="11" t="s">
        <v>303</v>
      </c>
      <c r="N38" s="11" t="s">
        <v>15</v>
      </c>
      <c r="O38" s="11" t="s">
        <v>346</v>
      </c>
    </row>
    <row r="39" spans="1:15" s="1" customFormat="1" ht="20.399999999999999" x14ac:dyDescent="0.2">
      <c r="A39" s="29">
        <v>41</v>
      </c>
      <c r="B39" s="28" t="s">
        <v>349</v>
      </c>
      <c r="C39" s="24" t="s">
        <v>84</v>
      </c>
      <c r="D39" s="15" t="s">
        <v>223</v>
      </c>
      <c r="E39" s="15" t="s">
        <v>317</v>
      </c>
      <c r="F39" s="15" t="s">
        <v>304</v>
      </c>
      <c r="G39" s="16">
        <v>20</v>
      </c>
      <c r="H39" s="17">
        <f t="shared" si="2"/>
        <v>1.5254000000000001</v>
      </c>
      <c r="I39" s="10">
        <v>1525.4</v>
      </c>
      <c r="J39" s="11" t="s">
        <v>14</v>
      </c>
      <c r="K39" s="11" t="s">
        <v>15</v>
      </c>
      <c r="L39" s="11" t="s">
        <v>16</v>
      </c>
      <c r="M39" s="11" t="s">
        <v>303</v>
      </c>
      <c r="N39" s="11" t="s">
        <v>15</v>
      </c>
      <c r="O39" s="11" t="s">
        <v>346</v>
      </c>
    </row>
    <row r="40" spans="1:15" s="1" customFormat="1" ht="20.399999999999999" x14ac:dyDescent="0.2">
      <c r="A40" s="29">
        <v>41</v>
      </c>
      <c r="B40" s="28" t="s">
        <v>349</v>
      </c>
      <c r="C40" s="24" t="s">
        <v>85</v>
      </c>
      <c r="D40" s="15" t="s">
        <v>224</v>
      </c>
      <c r="E40" s="15" t="s">
        <v>317</v>
      </c>
      <c r="F40" s="15" t="s">
        <v>304</v>
      </c>
      <c r="G40" s="16">
        <v>1</v>
      </c>
      <c r="H40" s="17">
        <f t="shared" si="2"/>
        <v>6.6830500000000006</v>
      </c>
      <c r="I40" s="10">
        <v>6683.05</v>
      </c>
      <c r="J40" s="11" t="s">
        <v>14</v>
      </c>
      <c r="K40" s="11" t="s">
        <v>15</v>
      </c>
      <c r="L40" s="11" t="s">
        <v>16</v>
      </c>
      <c r="M40" s="11" t="s">
        <v>303</v>
      </c>
      <c r="N40" s="11" t="s">
        <v>15</v>
      </c>
      <c r="O40" s="11" t="s">
        <v>346</v>
      </c>
    </row>
    <row r="41" spans="1:15" s="1" customFormat="1" ht="20.399999999999999" x14ac:dyDescent="0.2">
      <c r="A41" s="29">
        <v>41</v>
      </c>
      <c r="B41" s="28" t="s">
        <v>349</v>
      </c>
      <c r="C41" s="24" t="s">
        <v>86</v>
      </c>
      <c r="D41" s="15" t="s">
        <v>225</v>
      </c>
      <c r="E41" s="15" t="s">
        <v>317</v>
      </c>
      <c r="F41" s="15" t="s">
        <v>304</v>
      </c>
      <c r="G41" s="16">
        <v>30</v>
      </c>
      <c r="H41" s="17">
        <f t="shared" si="2"/>
        <v>1.5254000000000001</v>
      </c>
      <c r="I41" s="10">
        <v>1525.4</v>
      </c>
      <c r="J41" s="11" t="s">
        <v>14</v>
      </c>
      <c r="K41" s="11" t="s">
        <v>15</v>
      </c>
      <c r="L41" s="11" t="s">
        <v>16</v>
      </c>
      <c r="M41" s="11" t="s">
        <v>303</v>
      </c>
      <c r="N41" s="11" t="s">
        <v>15</v>
      </c>
      <c r="O41" s="11" t="s">
        <v>346</v>
      </c>
    </row>
    <row r="42" spans="1:15" s="1" customFormat="1" ht="20.399999999999999" x14ac:dyDescent="0.2">
      <c r="A42" s="29">
        <v>41</v>
      </c>
      <c r="B42" s="28" t="s">
        <v>349</v>
      </c>
      <c r="C42" s="24" t="s">
        <v>87</v>
      </c>
      <c r="D42" s="15" t="s">
        <v>226</v>
      </c>
      <c r="E42" s="15" t="s">
        <v>317</v>
      </c>
      <c r="F42" s="15" t="s">
        <v>304</v>
      </c>
      <c r="G42" s="16">
        <v>30</v>
      </c>
      <c r="H42" s="17">
        <f t="shared" si="2"/>
        <v>1.3982999999999999</v>
      </c>
      <c r="I42" s="10">
        <v>1398.3</v>
      </c>
      <c r="J42" s="11" t="s">
        <v>14</v>
      </c>
      <c r="K42" s="11" t="s">
        <v>15</v>
      </c>
      <c r="L42" s="11" t="s">
        <v>16</v>
      </c>
      <c r="M42" s="11" t="s">
        <v>303</v>
      </c>
      <c r="N42" s="11" t="s">
        <v>15</v>
      </c>
      <c r="O42" s="11" t="s">
        <v>346</v>
      </c>
    </row>
    <row r="43" spans="1:15" s="1" customFormat="1" ht="20.399999999999999" x14ac:dyDescent="0.2">
      <c r="A43" s="29">
        <v>41</v>
      </c>
      <c r="B43" s="28" t="s">
        <v>349</v>
      </c>
      <c r="C43" s="24" t="s">
        <v>88</v>
      </c>
      <c r="D43" s="15" t="s">
        <v>227</v>
      </c>
      <c r="E43" s="15" t="s">
        <v>317</v>
      </c>
      <c r="F43" s="15" t="s">
        <v>304</v>
      </c>
      <c r="G43" s="16">
        <v>20</v>
      </c>
      <c r="H43" s="17">
        <f t="shared" si="2"/>
        <v>1.5254000000000001</v>
      </c>
      <c r="I43" s="10">
        <v>1525.4</v>
      </c>
      <c r="J43" s="11" t="s">
        <v>14</v>
      </c>
      <c r="K43" s="11" t="s">
        <v>15</v>
      </c>
      <c r="L43" s="11" t="s">
        <v>16</v>
      </c>
      <c r="M43" s="11" t="s">
        <v>303</v>
      </c>
      <c r="N43" s="11" t="s">
        <v>15</v>
      </c>
      <c r="O43" s="11" t="s">
        <v>346</v>
      </c>
    </row>
    <row r="44" spans="1:15" s="1" customFormat="1" ht="20.399999999999999" x14ac:dyDescent="0.2">
      <c r="A44" s="29">
        <v>41</v>
      </c>
      <c r="B44" s="28" t="s">
        <v>349</v>
      </c>
      <c r="C44" s="24" t="s">
        <v>89</v>
      </c>
      <c r="D44" s="15" t="s">
        <v>228</v>
      </c>
      <c r="E44" s="15" t="s">
        <v>317</v>
      </c>
      <c r="F44" s="15" t="s">
        <v>304</v>
      </c>
      <c r="G44" s="16">
        <v>3</v>
      </c>
      <c r="H44" s="17">
        <f t="shared" si="2"/>
        <v>1.5940799999999999</v>
      </c>
      <c r="I44" s="10">
        <v>1594.08</v>
      </c>
      <c r="J44" s="11" t="s">
        <v>14</v>
      </c>
      <c r="K44" s="11" t="s">
        <v>15</v>
      </c>
      <c r="L44" s="11" t="s">
        <v>16</v>
      </c>
      <c r="M44" s="11" t="s">
        <v>303</v>
      </c>
      <c r="N44" s="11" t="s">
        <v>15</v>
      </c>
      <c r="O44" s="11" t="s">
        <v>346</v>
      </c>
    </row>
    <row r="45" spans="1:15" s="1" customFormat="1" ht="20.399999999999999" x14ac:dyDescent="0.2">
      <c r="A45" s="29">
        <v>41</v>
      </c>
      <c r="B45" s="28" t="s">
        <v>349</v>
      </c>
      <c r="C45" s="24" t="s">
        <v>90</v>
      </c>
      <c r="D45" s="15" t="s">
        <v>229</v>
      </c>
      <c r="E45" s="15" t="s">
        <v>317</v>
      </c>
      <c r="F45" s="15" t="s">
        <v>304</v>
      </c>
      <c r="G45" s="16">
        <v>5</v>
      </c>
      <c r="H45" s="17">
        <f t="shared" si="2"/>
        <v>8.3432499999999994</v>
      </c>
      <c r="I45" s="10">
        <v>8343.25</v>
      </c>
      <c r="J45" s="11" t="s">
        <v>14</v>
      </c>
      <c r="K45" s="11" t="s">
        <v>15</v>
      </c>
      <c r="L45" s="11" t="s">
        <v>16</v>
      </c>
      <c r="M45" s="11" t="s">
        <v>303</v>
      </c>
      <c r="N45" s="11" t="s">
        <v>15</v>
      </c>
      <c r="O45" s="11" t="s">
        <v>346</v>
      </c>
    </row>
    <row r="46" spans="1:15" s="7" customFormat="1" ht="20.399999999999999" x14ac:dyDescent="0.2">
      <c r="A46" s="29">
        <v>41</v>
      </c>
      <c r="B46" s="28" t="s">
        <v>349</v>
      </c>
      <c r="C46" s="24" t="s">
        <v>91</v>
      </c>
      <c r="D46" s="15" t="s">
        <v>230</v>
      </c>
      <c r="E46" s="15" t="s">
        <v>317</v>
      </c>
      <c r="F46" s="15" t="s">
        <v>304</v>
      </c>
      <c r="G46" s="16">
        <v>4</v>
      </c>
      <c r="H46" s="17">
        <f t="shared" si="2"/>
        <v>7.6067600000000004</v>
      </c>
      <c r="I46" s="10">
        <v>7606.76</v>
      </c>
      <c r="J46" s="11" t="s">
        <v>14</v>
      </c>
      <c r="K46" s="11" t="s">
        <v>15</v>
      </c>
      <c r="L46" s="11" t="s">
        <v>16</v>
      </c>
      <c r="M46" s="11" t="s">
        <v>303</v>
      </c>
      <c r="N46" s="11" t="s">
        <v>15</v>
      </c>
      <c r="O46" s="11" t="s">
        <v>346</v>
      </c>
    </row>
    <row r="47" spans="1:15" s="7" customFormat="1" ht="20.399999999999999" x14ac:dyDescent="0.2">
      <c r="A47" s="29">
        <v>41</v>
      </c>
      <c r="B47" s="28" t="s">
        <v>349</v>
      </c>
      <c r="C47" s="24" t="s">
        <v>92</v>
      </c>
      <c r="D47" s="15" t="s">
        <v>231</v>
      </c>
      <c r="E47" s="15" t="s">
        <v>317</v>
      </c>
      <c r="F47" s="15" t="s">
        <v>304</v>
      </c>
      <c r="G47" s="32">
        <v>4</v>
      </c>
      <c r="H47" s="19">
        <f t="shared" si="2"/>
        <v>2.3050799999999998</v>
      </c>
      <c r="I47" s="21">
        <v>2305.08</v>
      </c>
      <c r="J47" s="11" t="s">
        <v>14</v>
      </c>
      <c r="K47" s="11" t="s">
        <v>15</v>
      </c>
      <c r="L47" s="11" t="s">
        <v>16</v>
      </c>
      <c r="M47" s="11" t="s">
        <v>303</v>
      </c>
      <c r="N47" s="11" t="s">
        <v>15</v>
      </c>
      <c r="O47" s="11" t="s">
        <v>346</v>
      </c>
    </row>
    <row r="48" spans="1:15" s="1" customFormat="1" ht="20.399999999999999" x14ac:dyDescent="0.2">
      <c r="A48" s="29">
        <v>41</v>
      </c>
      <c r="B48" s="28" t="s">
        <v>349</v>
      </c>
      <c r="C48" s="24" t="s">
        <v>93</v>
      </c>
      <c r="D48" s="15" t="s">
        <v>232</v>
      </c>
      <c r="E48" s="15" t="s">
        <v>317</v>
      </c>
      <c r="F48" s="15" t="s">
        <v>304</v>
      </c>
      <c r="G48" s="33">
        <v>2</v>
      </c>
      <c r="H48" s="20">
        <f t="shared" si="2"/>
        <v>2.4</v>
      </c>
      <c r="I48" s="22">
        <v>2400</v>
      </c>
      <c r="J48" s="11" t="s">
        <v>14</v>
      </c>
      <c r="K48" s="11" t="s">
        <v>15</v>
      </c>
      <c r="L48" s="11" t="s">
        <v>16</v>
      </c>
      <c r="M48" s="11" t="s">
        <v>303</v>
      </c>
      <c r="N48" s="11" t="s">
        <v>15</v>
      </c>
      <c r="O48" s="11" t="s">
        <v>346</v>
      </c>
    </row>
    <row r="49" spans="1:15" s="1" customFormat="1" ht="20.399999999999999" x14ac:dyDescent="0.2">
      <c r="A49" s="29">
        <v>41</v>
      </c>
      <c r="B49" s="28" t="s">
        <v>349</v>
      </c>
      <c r="C49" s="24" t="s">
        <v>100</v>
      </c>
      <c r="D49" s="15" t="s">
        <v>239</v>
      </c>
      <c r="E49" s="15" t="s">
        <v>317</v>
      </c>
      <c r="F49" s="15" t="s">
        <v>304</v>
      </c>
      <c r="G49" s="16">
        <v>6</v>
      </c>
      <c r="H49" s="17">
        <f t="shared" si="2"/>
        <v>18.152549999999998</v>
      </c>
      <c r="I49" s="10">
        <v>18152.55</v>
      </c>
      <c r="J49" s="11" t="s">
        <v>14</v>
      </c>
      <c r="K49" s="11" t="s">
        <v>15</v>
      </c>
      <c r="L49" s="11" t="s">
        <v>16</v>
      </c>
      <c r="M49" s="11" t="s">
        <v>303</v>
      </c>
      <c r="N49" s="11" t="s">
        <v>15</v>
      </c>
      <c r="O49" s="11" t="s">
        <v>346</v>
      </c>
    </row>
    <row r="50" spans="1:15" s="1" customFormat="1" ht="30.6" x14ac:dyDescent="0.2">
      <c r="A50" s="29">
        <v>41</v>
      </c>
      <c r="B50" s="28" t="s">
        <v>349</v>
      </c>
      <c r="C50" s="24" t="s">
        <v>101</v>
      </c>
      <c r="D50" s="15" t="s">
        <v>240</v>
      </c>
      <c r="E50" s="15" t="s">
        <v>317</v>
      </c>
      <c r="F50" s="15" t="s">
        <v>304</v>
      </c>
      <c r="G50" s="16">
        <v>20</v>
      </c>
      <c r="H50" s="17">
        <f t="shared" si="2"/>
        <v>0.71179999999999999</v>
      </c>
      <c r="I50" s="10">
        <v>711.8</v>
      </c>
      <c r="J50" s="11" t="s">
        <v>14</v>
      </c>
      <c r="K50" s="11" t="s">
        <v>15</v>
      </c>
      <c r="L50" s="11" t="s">
        <v>16</v>
      </c>
      <c r="M50" s="11" t="s">
        <v>303</v>
      </c>
      <c r="N50" s="11" t="s">
        <v>15</v>
      </c>
      <c r="O50" s="11" t="s">
        <v>346</v>
      </c>
    </row>
    <row r="51" spans="1:15" s="1" customFormat="1" ht="20.399999999999999" x14ac:dyDescent="0.2">
      <c r="A51" s="29">
        <v>41</v>
      </c>
      <c r="B51" s="28" t="s">
        <v>349</v>
      </c>
      <c r="C51" s="24" t="s">
        <v>102</v>
      </c>
      <c r="D51" s="15" t="s">
        <v>241</v>
      </c>
      <c r="E51" s="15" t="s">
        <v>317</v>
      </c>
      <c r="F51" s="15" t="s">
        <v>304</v>
      </c>
      <c r="G51" s="16">
        <v>1</v>
      </c>
      <c r="H51" s="17">
        <f t="shared" si="2"/>
        <v>0.25847000000000003</v>
      </c>
      <c r="I51" s="10">
        <v>258.47000000000003</v>
      </c>
      <c r="J51" s="11" t="s">
        <v>14</v>
      </c>
      <c r="K51" s="11" t="s">
        <v>15</v>
      </c>
      <c r="L51" s="11" t="s">
        <v>16</v>
      </c>
      <c r="M51" s="11" t="s">
        <v>303</v>
      </c>
      <c r="N51" s="11" t="s">
        <v>15</v>
      </c>
      <c r="O51" s="11" t="s">
        <v>346</v>
      </c>
    </row>
    <row r="52" spans="1:15" s="1" customFormat="1" ht="20.399999999999999" x14ac:dyDescent="0.2">
      <c r="A52" s="29">
        <v>41</v>
      </c>
      <c r="B52" s="28" t="s">
        <v>349</v>
      </c>
      <c r="C52" s="24" t="s">
        <v>103</v>
      </c>
      <c r="D52" s="15" t="s">
        <v>242</v>
      </c>
      <c r="E52" s="15" t="s">
        <v>317</v>
      </c>
      <c r="F52" s="15" t="s">
        <v>304</v>
      </c>
      <c r="G52" s="16">
        <v>1</v>
      </c>
      <c r="H52" s="17">
        <f t="shared" si="2"/>
        <v>4.6864399999999993</v>
      </c>
      <c r="I52" s="10">
        <v>4686.4399999999996</v>
      </c>
      <c r="J52" s="11" t="s">
        <v>14</v>
      </c>
      <c r="K52" s="11" t="s">
        <v>15</v>
      </c>
      <c r="L52" s="11" t="s">
        <v>16</v>
      </c>
      <c r="M52" s="11" t="s">
        <v>303</v>
      </c>
      <c r="N52" s="11" t="s">
        <v>15</v>
      </c>
      <c r="O52" s="11" t="s">
        <v>346</v>
      </c>
    </row>
    <row r="53" spans="1:15" s="1" customFormat="1" ht="20.399999999999999" x14ac:dyDescent="0.2">
      <c r="A53" s="29">
        <v>41</v>
      </c>
      <c r="B53" s="28" t="s">
        <v>349</v>
      </c>
      <c r="C53" s="24" t="s">
        <v>104</v>
      </c>
      <c r="D53" s="15" t="s">
        <v>243</v>
      </c>
      <c r="E53" s="15" t="s">
        <v>317</v>
      </c>
      <c r="F53" s="15" t="s">
        <v>304</v>
      </c>
      <c r="G53" s="16">
        <v>1</v>
      </c>
      <c r="H53" s="17">
        <f t="shared" si="2"/>
        <v>1.74153</v>
      </c>
      <c r="I53" s="10">
        <v>1741.53</v>
      </c>
      <c r="J53" s="11" t="s">
        <v>14</v>
      </c>
      <c r="K53" s="11" t="s">
        <v>15</v>
      </c>
      <c r="L53" s="11" t="s">
        <v>16</v>
      </c>
      <c r="M53" s="11" t="s">
        <v>303</v>
      </c>
      <c r="N53" s="11" t="s">
        <v>15</v>
      </c>
      <c r="O53" s="11" t="s">
        <v>346</v>
      </c>
    </row>
    <row r="54" spans="1:15" s="1" customFormat="1" ht="20.399999999999999" x14ac:dyDescent="0.2">
      <c r="A54" s="29">
        <v>41</v>
      </c>
      <c r="B54" s="28" t="s">
        <v>349</v>
      </c>
      <c r="C54" s="24" t="s">
        <v>105</v>
      </c>
      <c r="D54" s="15" t="s">
        <v>244</v>
      </c>
      <c r="E54" s="15" t="s">
        <v>317</v>
      </c>
      <c r="F54" s="15" t="s">
        <v>304</v>
      </c>
      <c r="G54" s="16">
        <v>4</v>
      </c>
      <c r="H54" s="17">
        <f t="shared" si="2"/>
        <v>13.32203</v>
      </c>
      <c r="I54" s="10">
        <v>13322.03</v>
      </c>
      <c r="J54" s="11" t="s">
        <v>14</v>
      </c>
      <c r="K54" s="11" t="s">
        <v>15</v>
      </c>
      <c r="L54" s="11" t="s">
        <v>16</v>
      </c>
      <c r="M54" s="11" t="s">
        <v>303</v>
      </c>
      <c r="N54" s="11" t="s">
        <v>15</v>
      </c>
      <c r="O54" s="11" t="s">
        <v>346</v>
      </c>
    </row>
    <row r="55" spans="1:15" s="1" customFormat="1" ht="20.399999999999999" x14ac:dyDescent="0.2">
      <c r="A55" s="29">
        <v>41</v>
      </c>
      <c r="B55" s="28" t="s">
        <v>349</v>
      </c>
      <c r="C55" s="24" t="s">
        <v>106</v>
      </c>
      <c r="D55" s="15" t="s">
        <v>245</v>
      </c>
      <c r="E55" s="15" t="s">
        <v>317</v>
      </c>
      <c r="F55" s="15" t="s">
        <v>304</v>
      </c>
      <c r="G55" s="16">
        <v>2</v>
      </c>
      <c r="H55" s="17">
        <f t="shared" si="2"/>
        <v>13.55256</v>
      </c>
      <c r="I55" s="10">
        <v>13552.56</v>
      </c>
      <c r="J55" s="11" t="s">
        <v>14</v>
      </c>
      <c r="K55" s="11" t="s">
        <v>15</v>
      </c>
      <c r="L55" s="11" t="s">
        <v>16</v>
      </c>
      <c r="M55" s="11" t="s">
        <v>303</v>
      </c>
      <c r="N55" s="11" t="s">
        <v>15</v>
      </c>
      <c r="O55" s="11" t="s">
        <v>346</v>
      </c>
    </row>
    <row r="56" spans="1:15" s="1" customFormat="1" ht="20.399999999999999" x14ac:dyDescent="0.2">
      <c r="A56" s="29">
        <v>41</v>
      </c>
      <c r="B56" s="28" t="s">
        <v>349</v>
      </c>
      <c r="C56" s="24" t="s">
        <v>107</v>
      </c>
      <c r="D56" s="15" t="s">
        <v>246</v>
      </c>
      <c r="E56" s="15" t="s">
        <v>317</v>
      </c>
      <c r="F56" s="15" t="s">
        <v>304</v>
      </c>
      <c r="G56" s="16">
        <v>1</v>
      </c>
      <c r="H56" s="17">
        <f t="shared" si="2"/>
        <v>1.3220399999999999</v>
      </c>
      <c r="I56" s="10">
        <v>1322.04</v>
      </c>
      <c r="J56" s="11" t="s">
        <v>14</v>
      </c>
      <c r="K56" s="11" t="s">
        <v>15</v>
      </c>
      <c r="L56" s="11" t="s">
        <v>16</v>
      </c>
      <c r="M56" s="11" t="s">
        <v>303</v>
      </c>
      <c r="N56" s="11" t="s">
        <v>15</v>
      </c>
      <c r="O56" s="11" t="s">
        <v>346</v>
      </c>
    </row>
    <row r="57" spans="1:15" s="1" customFormat="1" ht="20.399999999999999" x14ac:dyDescent="0.2">
      <c r="A57" s="29">
        <v>41</v>
      </c>
      <c r="B57" s="28" t="s">
        <v>349</v>
      </c>
      <c r="C57" s="24" t="s">
        <v>120</v>
      </c>
      <c r="D57" s="15" t="s">
        <v>259</v>
      </c>
      <c r="E57" s="15" t="s">
        <v>317</v>
      </c>
      <c r="F57" s="15" t="s">
        <v>304</v>
      </c>
      <c r="G57" s="16">
        <v>2</v>
      </c>
      <c r="H57" s="17">
        <f t="shared" si="2"/>
        <v>8.9661000000000008</v>
      </c>
      <c r="I57" s="10">
        <v>8966.1</v>
      </c>
      <c r="J57" s="11" t="s">
        <v>14</v>
      </c>
      <c r="K57" s="11" t="s">
        <v>15</v>
      </c>
      <c r="L57" s="11" t="s">
        <v>16</v>
      </c>
      <c r="M57" s="11" t="s">
        <v>303</v>
      </c>
      <c r="N57" s="11" t="s">
        <v>15</v>
      </c>
      <c r="O57" s="11" t="s">
        <v>346</v>
      </c>
    </row>
    <row r="58" spans="1:15" s="1" customFormat="1" ht="20.399999999999999" x14ac:dyDescent="0.2">
      <c r="A58" s="29">
        <v>41</v>
      </c>
      <c r="B58" s="28" t="s">
        <v>349</v>
      </c>
      <c r="C58" s="24" t="s">
        <v>127</v>
      </c>
      <c r="D58" s="15" t="s">
        <v>266</v>
      </c>
      <c r="E58" s="15" t="s">
        <v>317</v>
      </c>
      <c r="F58" s="15" t="s">
        <v>304</v>
      </c>
      <c r="G58" s="16">
        <v>2</v>
      </c>
      <c r="H58" s="17">
        <f t="shared" si="2"/>
        <v>0.64407999999999999</v>
      </c>
      <c r="I58" s="10">
        <v>644.08000000000004</v>
      </c>
      <c r="J58" s="11" t="s">
        <v>14</v>
      </c>
      <c r="K58" s="11" t="s">
        <v>15</v>
      </c>
      <c r="L58" s="11" t="s">
        <v>16</v>
      </c>
      <c r="M58" s="11" t="s">
        <v>303</v>
      </c>
      <c r="N58" s="11" t="s">
        <v>15</v>
      </c>
      <c r="O58" s="11" t="s">
        <v>346</v>
      </c>
    </row>
    <row r="59" spans="1:15" s="1" customFormat="1" ht="20.399999999999999" x14ac:dyDescent="0.2">
      <c r="A59" s="29">
        <v>41</v>
      </c>
      <c r="B59" s="28" t="s">
        <v>349</v>
      </c>
      <c r="C59" s="24" t="s">
        <v>128</v>
      </c>
      <c r="D59" s="15" t="s">
        <v>267</v>
      </c>
      <c r="E59" s="15" t="s">
        <v>317</v>
      </c>
      <c r="F59" s="15" t="s">
        <v>304</v>
      </c>
      <c r="G59" s="16">
        <v>1</v>
      </c>
      <c r="H59" s="17">
        <f t="shared" si="2"/>
        <v>7.45763</v>
      </c>
      <c r="I59" s="10">
        <v>7457.63</v>
      </c>
      <c r="J59" s="11" t="s">
        <v>14</v>
      </c>
      <c r="K59" s="11" t="s">
        <v>15</v>
      </c>
      <c r="L59" s="11" t="s">
        <v>16</v>
      </c>
      <c r="M59" s="11" t="s">
        <v>303</v>
      </c>
      <c r="N59" s="11" t="s">
        <v>15</v>
      </c>
      <c r="O59" s="11" t="s">
        <v>346</v>
      </c>
    </row>
    <row r="60" spans="1:15" s="1" customFormat="1" ht="20.399999999999999" x14ac:dyDescent="0.2">
      <c r="A60" s="29">
        <v>41</v>
      </c>
      <c r="B60" s="28" t="s">
        <v>349</v>
      </c>
      <c r="C60" s="24" t="s">
        <v>129</v>
      </c>
      <c r="D60" s="15" t="s">
        <v>268</v>
      </c>
      <c r="E60" s="15" t="s">
        <v>317</v>
      </c>
      <c r="F60" s="15" t="s">
        <v>304</v>
      </c>
      <c r="G60" s="16">
        <v>1</v>
      </c>
      <c r="H60" s="17">
        <f t="shared" si="2"/>
        <v>2.3339000000000003</v>
      </c>
      <c r="I60" s="10">
        <v>2333.9</v>
      </c>
      <c r="J60" s="11" t="s">
        <v>14</v>
      </c>
      <c r="K60" s="11" t="s">
        <v>15</v>
      </c>
      <c r="L60" s="11" t="s">
        <v>16</v>
      </c>
      <c r="M60" s="11" t="s">
        <v>303</v>
      </c>
      <c r="N60" s="11" t="s">
        <v>15</v>
      </c>
      <c r="O60" s="11" t="s">
        <v>346</v>
      </c>
    </row>
    <row r="61" spans="1:15" s="1" customFormat="1" ht="20.399999999999999" x14ac:dyDescent="0.2">
      <c r="A61" s="29">
        <v>41</v>
      </c>
      <c r="B61" s="28" t="s">
        <v>349</v>
      </c>
      <c r="C61" s="24" t="s">
        <v>130</v>
      </c>
      <c r="D61" s="15" t="s">
        <v>269</v>
      </c>
      <c r="E61" s="15" t="s">
        <v>317</v>
      </c>
      <c r="F61" s="15" t="s">
        <v>304</v>
      </c>
      <c r="G61" s="16">
        <v>2</v>
      </c>
      <c r="H61" s="17">
        <f t="shared" si="2"/>
        <v>24.661020000000001</v>
      </c>
      <c r="I61" s="10">
        <v>24661.02</v>
      </c>
      <c r="J61" s="11" t="s">
        <v>14</v>
      </c>
      <c r="K61" s="11" t="s">
        <v>15</v>
      </c>
      <c r="L61" s="11" t="s">
        <v>16</v>
      </c>
      <c r="M61" s="11" t="s">
        <v>303</v>
      </c>
      <c r="N61" s="11" t="s">
        <v>15</v>
      </c>
      <c r="O61" s="11" t="s">
        <v>346</v>
      </c>
    </row>
    <row r="62" spans="1:15" s="1" customFormat="1" ht="20.399999999999999" x14ac:dyDescent="0.2">
      <c r="A62" s="29">
        <v>41</v>
      </c>
      <c r="B62" s="28" t="s">
        <v>349</v>
      </c>
      <c r="C62" s="24" t="s">
        <v>131</v>
      </c>
      <c r="D62" s="15" t="s">
        <v>270</v>
      </c>
      <c r="E62" s="15" t="s">
        <v>317</v>
      </c>
      <c r="F62" s="15" t="s">
        <v>304</v>
      </c>
      <c r="G62" s="16">
        <v>16</v>
      </c>
      <c r="H62" s="17">
        <f t="shared" si="2"/>
        <v>2.5763199999999999</v>
      </c>
      <c r="I62" s="10">
        <v>2576.3200000000002</v>
      </c>
      <c r="J62" s="11" t="s">
        <v>14</v>
      </c>
      <c r="K62" s="11" t="s">
        <v>15</v>
      </c>
      <c r="L62" s="11" t="s">
        <v>16</v>
      </c>
      <c r="M62" s="11" t="s">
        <v>303</v>
      </c>
      <c r="N62" s="11" t="s">
        <v>15</v>
      </c>
      <c r="O62" s="11" t="s">
        <v>346</v>
      </c>
    </row>
    <row r="63" spans="1:15" s="1" customFormat="1" ht="38.4" customHeight="1" x14ac:dyDescent="0.2">
      <c r="A63" s="29">
        <v>41</v>
      </c>
      <c r="B63" s="28" t="s">
        <v>349</v>
      </c>
      <c r="C63" s="24" t="s">
        <v>133</v>
      </c>
      <c r="D63" s="15" t="s">
        <v>272</v>
      </c>
      <c r="E63" s="15" t="s">
        <v>317</v>
      </c>
      <c r="F63" s="15" t="s">
        <v>304</v>
      </c>
      <c r="G63" s="16">
        <v>1</v>
      </c>
      <c r="H63" s="17">
        <f t="shared" si="2"/>
        <v>0.83898000000000006</v>
      </c>
      <c r="I63" s="10">
        <v>838.98</v>
      </c>
      <c r="J63" s="11" t="s">
        <v>14</v>
      </c>
      <c r="K63" s="11" t="s">
        <v>15</v>
      </c>
      <c r="L63" s="11" t="s">
        <v>16</v>
      </c>
      <c r="M63" s="11" t="s">
        <v>303</v>
      </c>
      <c r="N63" s="11" t="s">
        <v>15</v>
      </c>
      <c r="O63" s="11" t="s">
        <v>346</v>
      </c>
    </row>
    <row r="64" spans="1:15" s="1" customFormat="1" ht="20.399999999999999" x14ac:dyDescent="0.2">
      <c r="A64" s="29">
        <v>41</v>
      </c>
      <c r="B64" s="28" t="s">
        <v>349</v>
      </c>
      <c r="C64" s="24" t="s">
        <v>134</v>
      </c>
      <c r="D64" s="15" t="s">
        <v>273</v>
      </c>
      <c r="E64" s="15" t="s">
        <v>317</v>
      </c>
      <c r="F64" s="15" t="s">
        <v>304</v>
      </c>
      <c r="G64" s="16">
        <v>2</v>
      </c>
      <c r="H64" s="17">
        <f t="shared" ref="H64:H86" si="3">I64/1000</f>
        <v>0.62882000000000005</v>
      </c>
      <c r="I64" s="10">
        <v>628.82000000000005</v>
      </c>
      <c r="J64" s="11" t="s">
        <v>14</v>
      </c>
      <c r="K64" s="11" t="s">
        <v>15</v>
      </c>
      <c r="L64" s="11" t="s">
        <v>16</v>
      </c>
      <c r="M64" s="11" t="s">
        <v>303</v>
      </c>
      <c r="N64" s="11" t="s">
        <v>15</v>
      </c>
      <c r="O64" s="11" t="s">
        <v>346</v>
      </c>
    </row>
    <row r="65" spans="1:15" s="1" customFormat="1" ht="20.399999999999999" x14ac:dyDescent="0.2">
      <c r="A65" s="29">
        <v>41</v>
      </c>
      <c r="B65" s="28" t="s">
        <v>349</v>
      </c>
      <c r="C65" s="24" t="s">
        <v>135</v>
      </c>
      <c r="D65" s="15" t="s">
        <v>274</v>
      </c>
      <c r="E65" s="15" t="s">
        <v>317</v>
      </c>
      <c r="F65" s="15" t="s">
        <v>304</v>
      </c>
      <c r="G65" s="16">
        <v>50</v>
      </c>
      <c r="H65" s="17">
        <f t="shared" si="3"/>
        <v>4.0519999999999996</v>
      </c>
      <c r="I65" s="10">
        <v>4052</v>
      </c>
      <c r="J65" s="11" t="s">
        <v>14</v>
      </c>
      <c r="K65" s="11" t="s">
        <v>15</v>
      </c>
      <c r="L65" s="11" t="s">
        <v>16</v>
      </c>
      <c r="M65" s="11" t="s">
        <v>303</v>
      </c>
      <c r="N65" s="11" t="s">
        <v>15</v>
      </c>
      <c r="O65" s="11" t="s">
        <v>346</v>
      </c>
    </row>
    <row r="66" spans="1:15" s="1" customFormat="1" ht="20.399999999999999" x14ac:dyDescent="0.2">
      <c r="A66" s="29">
        <v>41</v>
      </c>
      <c r="B66" s="28" t="s">
        <v>349</v>
      </c>
      <c r="C66" s="24" t="s">
        <v>138</v>
      </c>
      <c r="D66" s="15" t="s">
        <v>277</v>
      </c>
      <c r="E66" s="15" t="s">
        <v>317</v>
      </c>
      <c r="F66" s="15"/>
      <c r="G66" s="16">
        <v>50</v>
      </c>
      <c r="H66" s="17">
        <f t="shared" si="3"/>
        <v>6.7794999999999996</v>
      </c>
      <c r="I66" s="10">
        <v>6779.5</v>
      </c>
      <c r="J66" s="11" t="s">
        <v>14</v>
      </c>
      <c r="K66" s="11" t="s">
        <v>15</v>
      </c>
      <c r="L66" s="11" t="s">
        <v>16</v>
      </c>
      <c r="M66" s="11" t="s">
        <v>303</v>
      </c>
      <c r="N66" s="11" t="s">
        <v>15</v>
      </c>
      <c r="O66" s="11" t="s">
        <v>346</v>
      </c>
    </row>
    <row r="67" spans="1:15" s="1" customFormat="1" ht="20.399999999999999" x14ac:dyDescent="0.2">
      <c r="A67" s="29">
        <v>41</v>
      </c>
      <c r="B67" s="28" t="s">
        <v>349</v>
      </c>
      <c r="C67" s="24" t="s">
        <v>140</v>
      </c>
      <c r="D67" s="15" t="s">
        <v>279</v>
      </c>
      <c r="E67" s="15" t="s">
        <v>317</v>
      </c>
      <c r="F67" s="15"/>
      <c r="G67" s="16">
        <v>50</v>
      </c>
      <c r="H67" s="17">
        <f t="shared" si="3"/>
        <v>6.3316600000000003</v>
      </c>
      <c r="I67" s="10">
        <v>6331.66</v>
      </c>
      <c r="J67" s="11" t="s">
        <v>14</v>
      </c>
      <c r="K67" s="11" t="s">
        <v>15</v>
      </c>
      <c r="L67" s="11" t="s">
        <v>16</v>
      </c>
      <c r="M67" s="11" t="s">
        <v>303</v>
      </c>
      <c r="N67" s="11" t="s">
        <v>15</v>
      </c>
      <c r="O67" s="11" t="s">
        <v>346</v>
      </c>
    </row>
    <row r="68" spans="1:15" s="1" customFormat="1" ht="30.6" x14ac:dyDescent="0.2">
      <c r="A68" s="29">
        <v>41</v>
      </c>
      <c r="B68" s="28" t="s">
        <v>349</v>
      </c>
      <c r="C68" s="24" t="s">
        <v>136</v>
      </c>
      <c r="D68" s="15" t="s">
        <v>275</v>
      </c>
      <c r="E68" s="15" t="s">
        <v>317</v>
      </c>
      <c r="F68" s="15" t="s">
        <v>304</v>
      </c>
      <c r="G68" s="16">
        <v>100</v>
      </c>
      <c r="H68" s="17">
        <f t="shared" si="3"/>
        <v>8.4749999999999996</v>
      </c>
      <c r="I68" s="10">
        <v>8475</v>
      </c>
      <c r="J68" s="11" t="s">
        <v>14</v>
      </c>
      <c r="K68" s="11" t="s">
        <v>15</v>
      </c>
      <c r="L68" s="11" t="s">
        <v>16</v>
      </c>
      <c r="M68" s="11" t="s">
        <v>303</v>
      </c>
      <c r="N68" s="11" t="s">
        <v>15</v>
      </c>
      <c r="O68" s="11" t="s">
        <v>346</v>
      </c>
    </row>
    <row r="69" spans="1:15" s="1" customFormat="1" ht="20.399999999999999" x14ac:dyDescent="0.2">
      <c r="A69" s="29">
        <v>41</v>
      </c>
      <c r="B69" s="28" t="s">
        <v>349</v>
      </c>
      <c r="C69" s="24" t="s">
        <v>137</v>
      </c>
      <c r="D69" s="15" t="s">
        <v>276</v>
      </c>
      <c r="E69" s="15" t="s">
        <v>317</v>
      </c>
      <c r="F69" s="15" t="s">
        <v>304</v>
      </c>
      <c r="G69" s="16">
        <v>1</v>
      </c>
      <c r="H69" s="17">
        <f t="shared" si="3"/>
        <v>73.618639999999999</v>
      </c>
      <c r="I69" s="10">
        <v>73618.64</v>
      </c>
      <c r="J69" s="11" t="s">
        <v>14</v>
      </c>
      <c r="K69" s="11" t="s">
        <v>15</v>
      </c>
      <c r="L69" s="11" t="s">
        <v>16</v>
      </c>
      <c r="M69" s="11" t="s">
        <v>303</v>
      </c>
      <c r="N69" s="11" t="s">
        <v>15</v>
      </c>
      <c r="O69" s="11" t="s">
        <v>346</v>
      </c>
    </row>
    <row r="70" spans="1:15" s="1" customFormat="1" ht="20.399999999999999" x14ac:dyDescent="0.2">
      <c r="A70" s="29">
        <v>41</v>
      </c>
      <c r="B70" s="28" t="s">
        <v>349</v>
      </c>
      <c r="C70" s="24" t="s">
        <v>139</v>
      </c>
      <c r="D70" s="15" t="s">
        <v>278</v>
      </c>
      <c r="E70" s="15" t="s">
        <v>317</v>
      </c>
      <c r="F70" s="15" t="s">
        <v>304</v>
      </c>
      <c r="G70" s="16">
        <v>10</v>
      </c>
      <c r="H70" s="17">
        <f t="shared" si="3"/>
        <v>1.2712000000000001</v>
      </c>
      <c r="I70" s="10">
        <v>1271.2</v>
      </c>
      <c r="J70" s="11" t="s">
        <v>14</v>
      </c>
      <c r="K70" s="11" t="s">
        <v>15</v>
      </c>
      <c r="L70" s="11" t="s">
        <v>16</v>
      </c>
      <c r="M70" s="11" t="s">
        <v>303</v>
      </c>
      <c r="N70" s="11" t="s">
        <v>15</v>
      </c>
      <c r="O70" s="11" t="s">
        <v>346</v>
      </c>
    </row>
    <row r="71" spans="1:15" s="1" customFormat="1" ht="30.6" x14ac:dyDescent="0.2">
      <c r="A71" s="29">
        <v>41</v>
      </c>
      <c r="B71" s="28" t="s">
        <v>349</v>
      </c>
      <c r="C71" s="24" t="s">
        <v>141</v>
      </c>
      <c r="D71" s="15" t="s">
        <v>280</v>
      </c>
      <c r="E71" s="15" t="s">
        <v>317</v>
      </c>
      <c r="F71" s="15" t="s">
        <v>304</v>
      </c>
      <c r="G71" s="16">
        <v>1</v>
      </c>
      <c r="H71" s="17">
        <f t="shared" si="3"/>
        <v>24.703389999999999</v>
      </c>
      <c r="I71" s="10">
        <v>24703.39</v>
      </c>
      <c r="J71" s="11" t="s">
        <v>14</v>
      </c>
      <c r="K71" s="11" t="s">
        <v>15</v>
      </c>
      <c r="L71" s="11" t="s">
        <v>16</v>
      </c>
      <c r="M71" s="11" t="s">
        <v>303</v>
      </c>
      <c r="N71" s="11" t="s">
        <v>15</v>
      </c>
      <c r="O71" s="11" t="s">
        <v>346</v>
      </c>
    </row>
    <row r="72" spans="1:15" s="1" customFormat="1" ht="20.399999999999999" x14ac:dyDescent="0.2">
      <c r="A72" s="29">
        <v>41</v>
      </c>
      <c r="B72" s="28" t="s">
        <v>349</v>
      </c>
      <c r="C72" s="24" t="s">
        <v>142</v>
      </c>
      <c r="D72" s="15" t="s">
        <v>281</v>
      </c>
      <c r="E72" s="15" t="s">
        <v>317</v>
      </c>
      <c r="F72" s="15" t="s">
        <v>304</v>
      </c>
      <c r="G72" s="16">
        <v>1</v>
      </c>
      <c r="H72" s="17">
        <f t="shared" si="3"/>
        <v>22.580509999999997</v>
      </c>
      <c r="I72" s="10">
        <v>22580.51</v>
      </c>
      <c r="J72" s="11" t="s">
        <v>14</v>
      </c>
      <c r="K72" s="11" t="s">
        <v>15</v>
      </c>
      <c r="L72" s="11" t="s">
        <v>16</v>
      </c>
      <c r="M72" s="11" t="s">
        <v>303</v>
      </c>
      <c r="N72" s="11" t="s">
        <v>15</v>
      </c>
      <c r="O72" s="11" t="s">
        <v>346</v>
      </c>
    </row>
    <row r="73" spans="1:15" s="8" customFormat="1" ht="20.399999999999999" x14ac:dyDescent="0.2">
      <c r="A73" s="29">
        <v>41</v>
      </c>
      <c r="B73" s="28" t="s">
        <v>349</v>
      </c>
      <c r="C73" s="24" t="s">
        <v>143</v>
      </c>
      <c r="D73" s="15" t="s">
        <v>282</v>
      </c>
      <c r="E73" s="15" t="s">
        <v>317</v>
      </c>
      <c r="F73" s="15" t="s">
        <v>304</v>
      </c>
      <c r="G73" s="16">
        <v>2</v>
      </c>
      <c r="H73" s="17">
        <f t="shared" si="3"/>
        <v>0.79661999999999999</v>
      </c>
      <c r="I73" s="10">
        <v>796.62</v>
      </c>
      <c r="J73" s="11" t="s">
        <v>14</v>
      </c>
      <c r="K73" s="11" t="s">
        <v>15</v>
      </c>
      <c r="L73" s="11" t="s">
        <v>16</v>
      </c>
      <c r="M73" s="11" t="s">
        <v>303</v>
      </c>
      <c r="N73" s="11" t="s">
        <v>15</v>
      </c>
      <c r="O73" s="11" t="s">
        <v>346</v>
      </c>
    </row>
    <row r="74" spans="1:15" s="1" customFormat="1" ht="20.399999999999999" x14ac:dyDescent="0.2">
      <c r="A74" s="29">
        <v>41</v>
      </c>
      <c r="B74" s="28" t="s">
        <v>349</v>
      </c>
      <c r="C74" s="24" t="s">
        <v>144</v>
      </c>
      <c r="D74" s="15" t="s">
        <v>283</v>
      </c>
      <c r="E74" s="15" t="s">
        <v>317</v>
      </c>
      <c r="F74" s="15" t="s">
        <v>304</v>
      </c>
      <c r="G74" s="16">
        <v>2</v>
      </c>
      <c r="H74" s="17">
        <f t="shared" si="3"/>
        <v>3.0932199999999996</v>
      </c>
      <c r="I74" s="10">
        <v>3093.22</v>
      </c>
      <c r="J74" s="11" t="s">
        <v>14</v>
      </c>
      <c r="K74" s="11" t="s">
        <v>15</v>
      </c>
      <c r="L74" s="11" t="s">
        <v>16</v>
      </c>
      <c r="M74" s="11" t="s">
        <v>303</v>
      </c>
      <c r="N74" s="11" t="s">
        <v>15</v>
      </c>
      <c r="O74" s="11" t="s">
        <v>346</v>
      </c>
    </row>
    <row r="75" spans="1:15" s="1" customFormat="1" ht="20.399999999999999" x14ac:dyDescent="0.2">
      <c r="A75" s="29">
        <v>41</v>
      </c>
      <c r="B75" s="28" t="s">
        <v>349</v>
      </c>
      <c r="C75" s="24" t="s">
        <v>145</v>
      </c>
      <c r="D75" s="15" t="s">
        <v>284</v>
      </c>
      <c r="E75" s="15" t="s">
        <v>317</v>
      </c>
      <c r="F75" s="15" t="s">
        <v>304</v>
      </c>
      <c r="G75" s="16">
        <v>1</v>
      </c>
      <c r="H75" s="17">
        <f t="shared" si="3"/>
        <v>0.23729</v>
      </c>
      <c r="I75" s="10">
        <v>237.29</v>
      </c>
      <c r="J75" s="11" t="s">
        <v>14</v>
      </c>
      <c r="K75" s="11" t="s">
        <v>15</v>
      </c>
      <c r="L75" s="11" t="s">
        <v>16</v>
      </c>
      <c r="M75" s="11" t="s">
        <v>303</v>
      </c>
      <c r="N75" s="11" t="s">
        <v>15</v>
      </c>
      <c r="O75" s="11" t="s">
        <v>346</v>
      </c>
    </row>
    <row r="76" spans="1:15" s="1" customFormat="1" ht="20.399999999999999" x14ac:dyDescent="0.2">
      <c r="A76" s="29">
        <v>41</v>
      </c>
      <c r="B76" s="28" t="s">
        <v>349</v>
      </c>
      <c r="C76" s="24" t="s">
        <v>146</v>
      </c>
      <c r="D76" s="15" t="s">
        <v>285</v>
      </c>
      <c r="E76" s="15" t="s">
        <v>317</v>
      </c>
      <c r="F76" s="15" t="s">
        <v>304</v>
      </c>
      <c r="G76" s="16">
        <v>2</v>
      </c>
      <c r="H76" s="17">
        <f t="shared" si="3"/>
        <v>0.66101999999999994</v>
      </c>
      <c r="I76" s="10">
        <v>661.02</v>
      </c>
      <c r="J76" s="11" t="s">
        <v>14</v>
      </c>
      <c r="K76" s="11" t="s">
        <v>15</v>
      </c>
      <c r="L76" s="11" t="s">
        <v>16</v>
      </c>
      <c r="M76" s="11" t="s">
        <v>303</v>
      </c>
      <c r="N76" s="11" t="s">
        <v>15</v>
      </c>
      <c r="O76" s="11" t="s">
        <v>346</v>
      </c>
    </row>
    <row r="77" spans="1:15" s="1" customFormat="1" ht="20.399999999999999" x14ac:dyDescent="0.2">
      <c r="A77" s="29">
        <v>41</v>
      </c>
      <c r="B77" s="28" t="s">
        <v>349</v>
      </c>
      <c r="C77" s="24" t="s">
        <v>147</v>
      </c>
      <c r="D77" s="15" t="s">
        <v>286</v>
      </c>
      <c r="E77" s="15" t="s">
        <v>317</v>
      </c>
      <c r="F77" s="15" t="s">
        <v>304</v>
      </c>
      <c r="G77" s="16">
        <v>6</v>
      </c>
      <c r="H77" s="17">
        <f t="shared" si="3"/>
        <v>3.7627199999999998</v>
      </c>
      <c r="I77" s="10">
        <v>3762.72</v>
      </c>
      <c r="J77" s="11" t="s">
        <v>14</v>
      </c>
      <c r="K77" s="11" t="s">
        <v>15</v>
      </c>
      <c r="L77" s="11" t="s">
        <v>16</v>
      </c>
      <c r="M77" s="11" t="s">
        <v>303</v>
      </c>
      <c r="N77" s="11" t="s">
        <v>15</v>
      </c>
      <c r="O77" s="11" t="s">
        <v>346</v>
      </c>
    </row>
    <row r="78" spans="1:15" s="1" customFormat="1" ht="20.399999999999999" x14ac:dyDescent="0.2">
      <c r="A78" s="29">
        <v>41</v>
      </c>
      <c r="B78" s="28" t="s">
        <v>349</v>
      </c>
      <c r="C78" s="24" t="s">
        <v>148</v>
      </c>
      <c r="D78" s="15" t="s">
        <v>287</v>
      </c>
      <c r="E78" s="15" t="s">
        <v>317</v>
      </c>
      <c r="F78" s="15" t="s">
        <v>304</v>
      </c>
      <c r="G78" s="16">
        <v>1</v>
      </c>
      <c r="H78" s="17">
        <f t="shared" si="3"/>
        <v>0.30931999999999998</v>
      </c>
      <c r="I78" s="10">
        <v>309.32</v>
      </c>
      <c r="J78" s="11" t="s">
        <v>14</v>
      </c>
      <c r="K78" s="11" t="s">
        <v>15</v>
      </c>
      <c r="L78" s="11" t="s">
        <v>16</v>
      </c>
      <c r="M78" s="11" t="s">
        <v>303</v>
      </c>
      <c r="N78" s="11" t="s">
        <v>15</v>
      </c>
      <c r="O78" s="11" t="s">
        <v>346</v>
      </c>
    </row>
    <row r="79" spans="1:15" s="1" customFormat="1" ht="20.399999999999999" x14ac:dyDescent="0.2">
      <c r="A79" s="29">
        <v>41</v>
      </c>
      <c r="B79" s="28" t="s">
        <v>349</v>
      </c>
      <c r="C79" s="24" t="s">
        <v>149</v>
      </c>
      <c r="D79" s="15" t="s">
        <v>288</v>
      </c>
      <c r="E79" s="15" t="s">
        <v>317</v>
      </c>
      <c r="F79" s="15" t="s">
        <v>304</v>
      </c>
      <c r="G79" s="16">
        <v>1</v>
      </c>
      <c r="H79" s="17">
        <f t="shared" si="3"/>
        <v>0.40338999999999997</v>
      </c>
      <c r="I79" s="10">
        <v>403.39</v>
      </c>
      <c r="J79" s="11" t="s">
        <v>14</v>
      </c>
      <c r="K79" s="11" t="s">
        <v>15</v>
      </c>
      <c r="L79" s="11" t="s">
        <v>16</v>
      </c>
      <c r="M79" s="11" t="s">
        <v>303</v>
      </c>
      <c r="N79" s="11" t="s">
        <v>15</v>
      </c>
      <c r="O79" s="11" t="s">
        <v>346</v>
      </c>
    </row>
    <row r="80" spans="1:15" s="1" customFormat="1" ht="20.399999999999999" x14ac:dyDescent="0.2">
      <c r="A80" s="29">
        <v>41</v>
      </c>
      <c r="B80" s="28" t="s">
        <v>349</v>
      </c>
      <c r="C80" s="24" t="s">
        <v>150</v>
      </c>
      <c r="D80" s="15" t="s">
        <v>289</v>
      </c>
      <c r="E80" s="15" t="s">
        <v>317</v>
      </c>
      <c r="F80" s="15" t="s">
        <v>304</v>
      </c>
      <c r="G80" s="16">
        <v>1</v>
      </c>
      <c r="H80" s="17">
        <f t="shared" si="3"/>
        <v>2.1440700000000001</v>
      </c>
      <c r="I80" s="10">
        <v>2144.0700000000002</v>
      </c>
      <c r="J80" s="11" t="s">
        <v>14</v>
      </c>
      <c r="K80" s="11" t="s">
        <v>15</v>
      </c>
      <c r="L80" s="11" t="s">
        <v>16</v>
      </c>
      <c r="M80" s="11" t="s">
        <v>303</v>
      </c>
      <c r="N80" s="11" t="s">
        <v>15</v>
      </c>
      <c r="O80" s="11" t="s">
        <v>346</v>
      </c>
    </row>
    <row r="81" spans="1:15" s="1" customFormat="1" ht="20.399999999999999" x14ac:dyDescent="0.2">
      <c r="A81" s="29">
        <v>41</v>
      </c>
      <c r="B81" s="28" t="s">
        <v>349</v>
      </c>
      <c r="C81" s="24" t="s">
        <v>151</v>
      </c>
      <c r="D81" s="15" t="s">
        <v>290</v>
      </c>
      <c r="E81" s="15" t="s">
        <v>317</v>
      </c>
      <c r="F81" s="15" t="s">
        <v>304</v>
      </c>
      <c r="G81" s="16">
        <v>1</v>
      </c>
      <c r="H81" s="17">
        <f t="shared" si="3"/>
        <v>0.55085000000000006</v>
      </c>
      <c r="I81" s="10">
        <v>550.85</v>
      </c>
      <c r="J81" s="11" t="s">
        <v>14</v>
      </c>
      <c r="K81" s="11" t="s">
        <v>15</v>
      </c>
      <c r="L81" s="11" t="s">
        <v>16</v>
      </c>
      <c r="M81" s="11" t="s">
        <v>303</v>
      </c>
      <c r="N81" s="11" t="s">
        <v>15</v>
      </c>
      <c r="O81" s="11" t="s">
        <v>346</v>
      </c>
    </row>
    <row r="82" spans="1:15" s="1" customFormat="1" ht="20.399999999999999" x14ac:dyDescent="0.2">
      <c r="A82" s="29">
        <v>41</v>
      </c>
      <c r="B82" s="28" t="s">
        <v>349</v>
      </c>
      <c r="C82" s="24" t="s">
        <v>152</v>
      </c>
      <c r="D82" s="15" t="s">
        <v>291</v>
      </c>
      <c r="E82" s="15" t="s">
        <v>317</v>
      </c>
      <c r="F82" s="15" t="s">
        <v>304</v>
      </c>
      <c r="G82" s="16">
        <v>1</v>
      </c>
      <c r="H82" s="17">
        <f t="shared" si="3"/>
        <v>1.22881</v>
      </c>
      <c r="I82" s="10">
        <v>1228.81</v>
      </c>
      <c r="J82" s="11" t="s">
        <v>14</v>
      </c>
      <c r="K82" s="11" t="s">
        <v>15</v>
      </c>
      <c r="L82" s="11" t="s">
        <v>16</v>
      </c>
      <c r="M82" s="11" t="s">
        <v>303</v>
      </c>
      <c r="N82" s="11" t="s">
        <v>15</v>
      </c>
      <c r="O82" s="11" t="s">
        <v>346</v>
      </c>
    </row>
    <row r="83" spans="1:15" s="1" customFormat="1" ht="20.399999999999999" x14ac:dyDescent="0.2">
      <c r="A83" s="29">
        <v>41</v>
      </c>
      <c r="B83" s="28" t="s">
        <v>349</v>
      </c>
      <c r="C83" s="24" t="s">
        <v>153</v>
      </c>
      <c r="D83" s="15" t="s">
        <v>292</v>
      </c>
      <c r="E83" s="15" t="s">
        <v>317</v>
      </c>
      <c r="F83" s="15" t="s">
        <v>304</v>
      </c>
      <c r="G83" s="16">
        <v>2</v>
      </c>
      <c r="H83" s="17">
        <f t="shared" si="3"/>
        <v>5.5593199999999996</v>
      </c>
      <c r="I83" s="10">
        <v>5559.32</v>
      </c>
      <c r="J83" s="11" t="s">
        <v>14</v>
      </c>
      <c r="K83" s="11" t="s">
        <v>15</v>
      </c>
      <c r="L83" s="11" t="s">
        <v>16</v>
      </c>
      <c r="M83" s="11" t="s">
        <v>303</v>
      </c>
      <c r="N83" s="11" t="s">
        <v>15</v>
      </c>
      <c r="O83" s="11" t="s">
        <v>346</v>
      </c>
    </row>
    <row r="84" spans="1:15" s="1" customFormat="1" ht="20.399999999999999" x14ac:dyDescent="0.2">
      <c r="A84" s="29">
        <v>41</v>
      </c>
      <c r="B84" s="28" t="s">
        <v>349</v>
      </c>
      <c r="C84" s="24" t="s">
        <v>154</v>
      </c>
      <c r="D84" s="15" t="s">
        <v>293</v>
      </c>
      <c r="E84" s="15" t="s">
        <v>317</v>
      </c>
      <c r="F84" s="15" t="s">
        <v>304</v>
      </c>
      <c r="G84" s="16">
        <v>1</v>
      </c>
      <c r="H84" s="17">
        <f t="shared" si="3"/>
        <v>1.0423699999999998</v>
      </c>
      <c r="I84" s="10">
        <v>1042.3699999999999</v>
      </c>
      <c r="J84" s="11" t="s">
        <v>14</v>
      </c>
      <c r="K84" s="11" t="s">
        <v>15</v>
      </c>
      <c r="L84" s="11" t="s">
        <v>16</v>
      </c>
      <c r="M84" s="11" t="s">
        <v>303</v>
      </c>
      <c r="N84" s="11" t="s">
        <v>15</v>
      </c>
      <c r="O84" s="11" t="s">
        <v>346</v>
      </c>
    </row>
    <row r="85" spans="1:15" s="1" customFormat="1" ht="30.6" x14ac:dyDescent="0.2">
      <c r="A85" s="29">
        <v>41</v>
      </c>
      <c r="B85" s="28" t="s">
        <v>349</v>
      </c>
      <c r="C85" s="24" t="s">
        <v>155</v>
      </c>
      <c r="D85" s="15" t="s">
        <v>294</v>
      </c>
      <c r="E85" s="15" t="s">
        <v>317</v>
      </c>
      <c r="F85" s="15" t="s">
        <v>304</v>
      </c>
      <c r="G85" s="16">
        <v>2</v>
      </c>
      <c r="H85" s="17">
        <f t="shared" si="3"/>
        <v>9.6525400000000001</v>
      </c>
      <c r="I85" s="10">
        <v>9652.5400000000009</v>
      </c>
      <c r="J85" s="11" t="s">
        <v>14</v>
      </c>
      <c r="K85" s="11" t="s">
        <v>15</v>
      </c>
      <c r="L85" s="11" t="s">
        <v>16</v>
      </c>
      <c r="M85" s="11" t="s">
        <v>303</v>
      </c>
      <c r="N85" s="11" t="s">
        <v>15</v>
      </c>
      <c r="O85" s="11" t="s">
        <v>346</v>
      </c>
    </row>
    <row r="86" spans="1:15" s="1" customFormat="1" ht="30.6" x14ac:dyDescent="0.2">
      <c r="A86" s="29">
        <v>41</v>
      </c>
      <c r="B86" s="28" t="s">
        <v>349</v>
      </c>
      <c r="C86" s="24" t="s">
        <v>156</v>
      </c>
      <c r="D86" s="15" t="s">
        <v>295</v>
      </c>
      <c r="E86" s="15" t="s">
        <v>317</v>
      </c>
      <c r="F86" s="15" t="s">
        <v>304</v>
      </c>
      <c r="G86" s="16">
        <v>2</v>
      </c>
      <c r="H86" s="17">
        <f t="shared" si="3"/>
        <v>12.118639999999999</v>
      </c>
      <c r="I86" s="10">
        <v>12118.64</v>
      </c>
      <c r="J86" s="11" t="s">
        <v>14</v>
      </c>
      <c r="K86" s="11" t="s">
        <v>15</v>
      </c>
      <c r="L86" s="11" t="s">
        <v>16</v>
      </c>
      <c r="M86" s="11" t="s">
        <v>303</v>
      </c>
      <c r="N86" s="11" t="s">
        <v>15</v>
      </c>
      <c r="O86" s="11" t="s">
        <v>346</v>
      </c>
    </row>
    <row r="87" spans="1:15" s="1" customFormat="1" ht="20.399999999999999" x14ac:dyDescent="0.2">
      <c r="A87" s="29">
        <v>41</v>
      </c>
      <c r="B87" s="28" t="s">
        <v>349</v>
      </c>
      <c r="C87" s="28" t="s">
        <v>326</v>
      </c>
      <c r="D87" s="11">
        <v>9283153421</v>
      </c>
      <c r="E87" s="11" t="s">
        <v>317</v>
      </c>
      <c r="F87" s="11" t="s">
        <v>350</v>
      </c>
      <c r="G87" s="18">
        <v>1</v>
      </c>
      <c r="H87" s="18"/>
      <c r="I87" s="18"/>
      <c r="J87" s="18" t="s">
        <v>14</v>
      </c>
      <c r="K87" s="18" t="s">
        <v>15</v>
      </c>
      <c r="L87" s="18" t="s">
        <v>16</v>
      </c>
      <c r="M87" s="18" t="s">
        <v>303</v>
      </c>
      <c r="N87" s="18" t="s">
        <v>15</v>
      </c>
      <c r="O87" s="11" t="s">
        <v>346</v>
      </c>
    </row>
    <row r="88" spans="1:15" s="1" customFormat="1" ht="20.399999999999999" x14ac:dyDescent="0.2">
      <c r="A88" s="29">
        <v>41</v>
      </c>
      <c r="B88" s="28" t="s">
        <v>349</v>
      </c>
      <c r="C88" s="28" t="s">
        <v>327</v>
      </c>
      <c r="D88" s="11">
        <v>9283153422</v>
      </c>
      <c r="E88" s="11" t="s">
        <v>317</v>
      </c>
      <c r="F88" s="11" t="s">
        <v>350</v>
      </c>
      <c r="G88" s="18">
        <v>1</v>
      </c>
      <c r="H88" s="18"/>
      <c r="I88" s="18"/>
      <c r="J88" s="18" t="s">
        <v>14</v>
      </c>
      <c r="K88" s="18" t="s">
        <v>15</v>
      </c>
      <c r="L88" s="18" t="s">
        <v>16</v>
      </c>
      <c r="M88" s="18" t="s">
        <v>303</v>
      </c>
      <c r="N88" s="18" t="s">
        <v>15</v>
      </c>
      <c r="O88" s="11" t="s">
        <v>346</v>
      </c>
    </row>
    <row r="89" spans="1:15" s="1" customFormat="1" ht="20.399999999999999" x14ac:dyDescent="0.2">
      <c r="A89" s="29">
        <v>41</v>
      </c>
      <c r="B89" s="28" t="s">
        <v>349</v>
      </c>
      <c r="C89" s="28" t="s">
        <v>328</v>
      </c>
      <c r="D89" s="11">
        <v>9283153423</v>
      </c>
      <c r="E89" s="11" t="s">
        <v>317</v>
      </c>
      <c r="F89" s="11" t="s">
        <v>350</v>
      </c>
      <c r="G89" s="18">
        <v>1</v>
      </c>
      <c r="H89" s="18"/>
      <c r="I89" s="18"/>
      <c r="J89" s="18" t="s">
        <v>14</v>
      </c>
      <c r="K89" s="18" t="s">
        <v>15</v>
      </c>
      <c r="L89" s="18" t="s">
        <v>16</v>
      </c>
      <c r="M89" s="18" t="s">
        <v>303</v>
      </c>
      <c r="N89" s="18" t="s">
        <v>15</v>
      </c>
      <c r="O89" s="11" t="s">
        <v>346</v>
      </c>
    </row>
    <row r="90" spans="1:15" s="1" customFormat="1" ht="20.399999999999999" x14ac:dyDescent="0.2">
      <c r="A90" s="29">
        <v>41</v>
      </c>
      <c r="B90" s="28" t="s">
        <v>349</v>
      </c>
      <c r="C90" s="28" t="s">
        <v>329</v>
      </c>
      <c r="D90" s="11">
        <v>9283153424</v>
      </c>
      <c r="E90" s="11" t="s">
        <v>317</v>
      </c>
      <c r="F90" s="11" t="s">
        <v>350</v>
      </c>
      <c r="G90" s="18">
        <v>4</v>
      </c>
      <c r="H90" s="18"/>
      <c r="I90" s="18"/>
      <c r="J90" s="18" t="s">
        <v>14</v>
      </c>
      <c r="K90" s="18" t="s">
        <v>15</v>
      </c>
      <c r="L90" s="18" t="s">
        <v>16</v>
      </c>
      <c r="M90" s="18" t="s">
        <v>303</v>
      </c>
      <c r="N90" s="18" t="s">
        <v>15</v>
      </c>
      <c r="O90" s="11" t="s">
        <v>346</v>
      </c>
    </row>
    <row r="91" spans="1:15" s="1" customFormat="1" ht="20.399999999999999" x14ac:dyDescent="0.2">
      <c r="A91" s="29">
        <v>41</v>
      </c>
      <c r="B91" s="28" t="s">
        <v>349</v>
      </c>
      <c r="C91" s="28" t="s">
        <v>330</v>
      </c>
      <c r="D91" s="11">
        <v>9283153425</v>
      </c>
      <c r="E91" s="11" t="s">
        <v>317</v>
      </c>
      <c r="F91" s="11" t="s">
        <v>350</v>
      </c>
      <c r="G91" s="18">
        <v>4</v>
      </c>
      <c r="H91" s="18"/>
      <c r="I91" s="18"/>
      <c r="J91" s="18" t="s">
        <v>14</v>
      </c>
      <c r="K91" s="18" t="s">
        <v>15</v>
      </c>
      <c r="L91" s="18" t="s">
        <v>16</v>
      </c>
      <c r="M91" s="18" t="s">
        <v>303</v>
      </c>
      <c r="N91" s="18" t="s">
        <v>15</v>
      </c>
      <c r="O91" s="11" t="s">
        <v>346</v>
      </c>
    </row>
    <row r="92" spans="1:15" s="1" customFormat="1" ht="30.6" customHeight="1" x14ac:dyDescent="0.2">
      <c r="A92" s="29">
        <v>41</v>
      </c>
      <c r="B92" s="28" t="s">
        <v>349</v>
      </c>
      <c r="C92" s="28" t="s">
        <v>331</v>
      </c>
      <c r="D92" s="11">
        <v>9283153437</v>
      </c>
      <c r="E92" s="34" t="s">
        <v>317</v>
      </c>
      <c r="F92" s="34" t="s">
        <v>350</v>
      </c>
      <c r="G92" s="38">
        <v>1</v>
      </c>
      <c r="H92" s="38"/>
      <c r="I92" s="38"/>
      <c r="J92" s="38" t="s">
        <v>14</v>
      </c>
      <c r="K92" s="38" t="s">
        <v>15</v>
      </c>
      <c r="L92" s="38" t="s">
        <v>16</v>
      </c>
      <c r="M92" s="38" t="s">
        <v>303</v>
      </c>
      <c r="N92" s="38" t="s">
        <v>15</v>
      </c>
      <c r="O92" s="34" t="s">
        <v>346</v>
      </c>
    </row>
    <row r="93" spans="1:15" s="1" customFormat="1" ht="20.399999999999999" x14ac:dyDescent="0.2">
      <c r="A93" s="29">
        <v>41</v>
      </c>
      <c r="B93" s="28" t="s">
        <v>349</v>
      </c>
      <c r="C93" s="28" t="s">
        <v>332</v>
      </c>
      <c r="D93" s="11">
        <v>9283153436</v>
      </c>
      <c r="E93" s="34" t="s">
        <v>317</v>
      </c>
      <c r="F93" s="34" t="s">
        <v>350</v>
      </c>
      <c r="G93" s="38">
        <v>1</v>
      </c>
      <c r="H93" s="38"/>
      <c r="I93" s="38"/>
      <c r="J93" s="38" t="s">
        <v>14</v>
      </c>
      <c r="K93" s="38" t="s">
        <v>15</v>
      </c>
      <c r="L93" s="38" t="s">
        <v>16</v>
      </c>
      <c r="M93" s="38" t="s">
        <v>303</v>
      </c>
      <c r="N93" s="38" t="s">
        <v>15</v>
      </c>
      <c r="O93" s="34" t="s">
        <v>346</v>
      </c>
    </row>
    <row r="94" spans="1:15" s="1" customFormat="1" ht="20.399999999999999" x14ac:dyDescent="0.2">
      <c r="A94" s="29">
        <v>41</v>
      </c>
      <c r="B94" s="28" t="s">
        <v>349</v>
      </c>
      <c r="C94" s="28" t="s">
        <v>336</v>
      </c>
      <c r="D94" s="11">
        <v>9283153438</v>
      </c>
      <c r="E94" s="11" t="s">
        <v>317</v>
      </c>
      <c r="F94" s="11" t="s">
        <v>350</v>
      </c>
      <c r="G94" s="18">
        <v>1</v>
      </c>
      <c r="H94" s="18"/>
      <c r="I94" s="18"/>
      <c r="J94" s="18" t="s">
        <v>14</v>
      </c>
      <c r="K94" s="18" t="s">
        <v>15</v>
      </c>
      <c r="L94" s="18" t="s">
        <v>16</v>
      </c>
      <c r="M94" s="18" t="s">
        <v>303</v>
      </c>
      <c r="N94" s="18" t="s">
        <v>15</v>
      </c>
      <c r="O94" s="11" t="s">
        <v>346</v>
      </c>
    </row>
    <row r="95" spans="1:15" s="1" customFormat="1" ht="30.6" customHeight="1" x14ac:dyDescent="0.2">
      <c r="A95" s="29">
        <v>41</v>
      </c>
      <c r="B95" s="28" t="s">
        <v>349</v>
      </c>
      <c r="C95" s="28" t="s">
        <v>333</v>
      </c>
      <c r="D95" s="11">
        <v>9283153439</v>
      </c>
      <c r="E95" s="34" t="s">
        <v>317</v>
      </c>
      <c r="F95" s="34" t="s">
        <v>350</v>
      </c>
      <c r="G95" s="38">
        <v>1</v>
      </c>
      <c r="H95" s="38"/>
      <c r="I95" s="38"/>
      <c r="J95" s="38" t="s">
        <v>14</v>
      </c>
      <c r="K95" s="38" t="s">
        <v>15</v>
      </c>
      <c r="L95" s="38" t="s">
        <v>16</v>
      </c>
      <c r="M95" s="38" t="s">
        <v>303</v>
      </c>
      <c r="N95" s="38" t="s">
        <v>15</v>
      </c>
      <c r="O95" s="34" t="s">
        <v>346</v>
      </c>
    </row>
    <row r="96" spans="1:15" s="1" customFormat="1" ht="19.2" customHeight="1" x14ac:dyDescent="0.2">
      <c r="A96" s="29">
        <v>41</v>
      </c>
      <c r="B96" s="28" t="s">
        <v>349</v>
      </c>
      <c r="C96" s="28" t="s">
        <v>337</v>
      </c>
      <c r="D96" s="11">
        <v>9283153440</v>
      </c>
      <c r="E96" s="34" t="s">
        <v>317</v>
      </c>
      <c r="F96" s="34" t="s">
        <v>350</v>
      </c>
      <c r="G96" s="38">
        <v>1</v>
      </c>
      <c r="H96" s="38"/>
      <c r="I96" s="38"/>
      <c r="J96" s="38" t="s">
        <v>14</v>
      </c>
      <c r="K96" s="38" t="s">
        <v>15</v>
      </c>
      <c r="L96" s="38" t="s">
        <v>16</v>
      </c>
      <c r="M96" s="38" t="s">
        <v>303</v>
      </c>
      <c r="N96" s="38" t="s">
        <v>15</v>
      </c>
      <c r="O96" s="34" t="s">
        <v>346</v>
      </c>
    </row>
    <row r="97" spans="1:15" s="1" customFormat="1" ht="20.399999999999999" x14ac:dyDescent="0.2">
      <c r="A97" s="29">
        <v>41</v>
      </c>
      <c r="B97" s="28" t="s">
        <v>349</v>
      </c>
      <c r="C97" s="28" t="s">
        <v>334</v>
      </c>
      <c r="D97" s="11">
        <v>9283153441</v>
      </c>
      <c r="E97" s="11" t="s">
        <v>317</v>
      </c>
      <c r="F97" s="11" t="s">
        <v>350</v>
      </c>
      <c r="G97" s="18">
        <v>1</v>
      </c>
      <c r="H97" s="18"/>
      <c r="I97" s="18"/>
      <c r="J97" s="18" t="s">
        <v>14</v>
      </c>
      <c r="K97" s="18" t="s">
        <v>15</v>
      </c>
      <c r="L97" s="18" t="s">
        <v>16</v>
      </c>
      <c r="M97" s="18" t="s">
        <v>303</v>
      </c>
      <c r="N97" s="18" t="s">
        <v>15</v>
      </c>
      <c r="O97" s="11" t="s">
        <v>346</v>
      </c>
    </row>
    <row r="98" spans="1:15" s="1" customFormat="1" ht="20.399999999999999" x14ac:dyDescent="0.2">
      <c r="A98" s="29">
        <v>41</v>
      </c>
      <c r="B98" s="28" t="s">
        <v>349</v>
      </c>
      <c r="C98" s="28" t="s">
        <v>335</v>
      </c>
      <c r="D98" s="11">
        <v>9283153442</v>
      </c>
      <c r="E98" s="11" t="s">
        <v>317</v>
      </c>
      <c r="F98" s="11" t="s">
        <v>350</v>
      </c>
      <c r="G98" s="18">
        <v>2</v>
      </c>
      <c r="H98" s="18"/>
      <c r="I98" s="18"/>
      <c r="J98" s="18" t="s">
        <v>14</v>
      </c>
      <c r="K98" s="18" t="s">
        <v>15</v>
      </c>
      <c r="L98" s="18" t="s">
        <v>16</v>
      </c>
      <c r="M98" s="18" t="s">
        <v>303</v>
      </c>
      <c r="N98" s="18" t="s">
        <v>15</v>
      </c>
      <c r="O98" s="11" t="s">
        <v>346</v>
      </c>
    </row>
    <row r="99" spans="1:15" s="1" customFormat="1" ht="20.399999999999999" x14ac:dyDescent="0.2">
      <c r="A99" s="29">
        <v>41</v>
      </c>
      <c r="B99" s="28" t="s">
        <v>349</v>
      </c>
      <c r="C99" s="28" t="s">
        <v>338</v>
      </c>
      <c r="D99" s="11">
        <v>9283153445</v>
      </c>
      <c r="E99" s="11" t="s">
        <v>317</v>
      </c>
      <c r="F99" s="11" t="s">
        <v>350</v>
      </c>
      <c r="G99" s="18">
        <v>2</v>
      </c>
      <c r="H99" s="18"/>
      <c r="I99" s="18"/>
      <c r="J99" s="18" t="s">
        <v>14</v>
      </c>
      <c r="K99" s="18" t="s">
        <v>15</v>
      </c>
      <c r="L99" s="18" t="s">
        <v>16</v>
      </c>
      <c r="M99" s="18" t="s">
        <v>303</v>
      </c>
      <c r="N99" s="18" t="s">
        <v>15</v>
      </c>
      <c r="O99" s="11" t="s">
        <v>346</v>
      </c>
    </row>
    <row r="100" spans="1:15" s="1" customFormat="1" ht="20.399999999999999" x14ac:dyDescent="0.2">
      <c r="A100" s="29">
        <v>41</v>
      </c>
      <c r="B100" s="28" t="s">
        <v>349</v>
      </c>
      <c r="C100" s="28" t="s">
        <v>339</v>
      </c>
      <c r="D100" s="11">
        <v>9283153446</v>
      </c>
      <c r="E100" s="11" t="s">
        <v>317</v>
      </c>
      <c r="F100" s="11" t="s">
        <v>350</v>
      </c>
      <c r="G100" s="18">
        <v>1</v>
      </c>
      <c r="H100" s="18"/>
      <c r="I100" s="18"/>
      <c r="J100" s="18" t="s">
        <v>14</v>
      </c>
      <c r="K100" s="18" t="s">
        <v>15</v>
      </c>
      <c r="L100" s="18" t="s">
        <v>16</v>
      </c>
      <c r="M100" s="18" t="s">
        <v>303</v>
      </c>
      <c r="N100" s="18" t="s">
        <v>15</v>
      </c>
      <c r="O100" s="11" t="s">
        <v>346</v>
      </c>
    </row>
    <row r="101" spans="1:15" s="1" customFormat="1" ht="20.399999999999999" x14ac:dyDescent="0.2">
      <c r="A101" s="29">
        <v>41</v>
      </c>
      <c r="B101" s="28" t="s">
        <v>349</v>
      </c>
      <c r="C101" s="28" t="s">
        <v>324</v>
      </c>
      <c r="D101" s="11">
        <v>9283153447</v>
      </c>
      <c r="E101" s="11" t="s">
        <v>317</v>
      </c>
      <c r="F101" s="11" t="s">
        <v>350</v>
      </c>
      <c r="G101" s="18">
        <v>2</v>
      </c>
      <c r="H101" s="18"/>
      <c r="I101" s="18"/>
      <c r="J101" s="18" t="s">
        <v>14</v>
      </c>
      <c r="K101" s="18" t="s">
        <v>15</v>
      </c>
      <c r="L101" s="18" t="s">
        <v>16</v>
      </c>
      <c r="M101" s="18" t="s">
        <v>303</v>
      </c>
      <c r="N101" s="18" t="s">
        <v>15</v>
      </c>
      <c r="O101" s="11" t="s">
        <v>346</v>
      </c>
    </row>
    <row r="102" spans="1:15" s="1" customFormat="1" ht="20.399999999999999" x14ac:dyDescent="0.2">
      <c r="A102" s="29">
        <v>41</v>
      </c>
      <c r="B102" s="28" t="s">
        <v>349</v>
      </c>
      <c r="C102" s="28" t="s">
        <v>340</v>
      </c>
      <c r="D102" s="11">
        <v>9283153448</v>
      </c>
      <c r="E102" s="11" t="s">
        <v>317</v>
      </c>
      <c r="F102" s="11" t="s">
        <v>350</v>
      </c>
      <c r="G102" s="18"/>
      <c r="H102" s="18"/>
      <c r="I102" s="18"/>
      <c r="J102" s="18" t="s">
        <v>14</v>
      </c>
      <c r="K102" s="18" t="s">
        <v>15</v>
      </c>
      <c r="L102" s="18" t="s">
        <v>16</v>
      </c>
      <c r="M102" s="18" t="s">
        <v>303</v>
      </c>
      <c r="N102" s="18" t="s">
        <v>15</v>
      </c>
      <c r="O102" s="11" t="s">
        <v>346</v>
      </c>
    </row>
    <row r="103" spans="1:15" s="1" customFormat="1" ht="20.399999999999999" x14ac:dyDescent="0.2">
      <c r="A103" s="29">
        <v>41</v>
      </c>
      <c r="B103" s="28" t="s">
        <v>349</v>
      </c>
      <c r="C103" s="28" t="s">
        <v>341</v>
      </c>
      <c r="D103" s="11">
        <v>9283153451</v>
      </c>
      <c r="E103" s="11" t="s">
        <v>317</v>
      </c>
      <c r="F103" s="11" t="s">
        <v>350</v>
      </c>
      <c r="G103" s="18">
        <v>12</v>
      </c>
      <c r="H103" s="18"/>
      <c r="I103" s="18"/>
      <c r="J103" s="18" t="s">
        <v>14</v>
      </c>
      <c r="K103" s="18" t="s">
        <v>15</v>
      </c>
      <c r="L103" s="18" t="s">
        <v>16</v>
      </c>
      <c r="M103" s="18" t="s">
        <v>303</v>
      </c>
      <c r="N103" s="18" t="s">
        <v>15</v>
      </c>
      <c r="O103" s="11" t="s">
        <v>346</v>
      </c>
    </row>
    <row r="104" spans="1:15" s="1" customFormat="1" ht="20.399999999999999" x14ac:dyDescent="0.2">
      <c r="A104" s="29">
        <v>41</v>
      </c>
      <c r="B104" s="28" t="s">
        <v>349</v>
      </c>
      <c r="C104" s="28" t="s">
        <v>342</v>
      </c>
      <c r="D104" s="11">
        <v>9283153452</v>
      </c>
      <c r="E104" s="11" t="s">
        <v>317</v>
      </c>
      <c r="F104" s="11" t="s">
        <v>350</v>
      </c>
      <c r="G104" s="18">
        <v>2</v>
      </c>
      <c r="H104" s="18"/>
      <c r="I104" s="18"/>
      <c r="J104" s="18" t="s">
        <v>14</v>
      </c>
      <c r="K104" s="18" t="s">
        <v>15</v>
      </c>
      <c r="L104" s="18" t="s">
        <v>16</v>
      </c>
      <c r="M104" s="18" t="s">
        <v>303</v>
      </c>
      <c r="N104" s="18" t="s">
        <v>15</v>
      </c>
      <c r="O104" s="11" t="s">
        <v>346</v>
      </c>
    </row>
    <row r="105" spans="1:15" s="1" customFormat="1" ht="20.399999999999999" x14ac:dyDescent="0.2">
      <c r="A105" s="29">
        <v>41</v>
      </c>
      <c r="B105" s="28" t="s">
        <v>349</v>
      </c>
      <c r="C105" s="28" t="s">
        <v>325</v>
      </c>
      <c r="D105" s="11">
        <v>9283153453</v>
      </c>
      <c r="E105" s="11" t="s">
        <v>317</v>
      </c>
      <c r="F105" s="11" t="s">
        <v>350</v>
      </c>
      <c r="G105" s="18">
        <v>1</v>
      </c>
      <c r="H105" s="18"/>
      <c r="I105" s="18"/>
      <c r="J105" s="18" t="s">
        <v>14</v>
      </c>
      <c r="K105" s="18" t="s">
        <v>15</v>
      </c>
      <c r="L105" s="18" t="s">
        <v>16</v>
      </c>
      <c r="M105" s="18" t="s">
        <v>303</v>
      </c>
      <c r="N105" s="18" t="s">
        <v>15</v>
      </c>
      <c r="O105" s="11" t="s">
        <v>346</v>
      </c>
    </row>
    <row r="106" spans="1:15" s="1" customFormat="1" ht="52.95" customHeight="1" x14ac:dyDescent="0.2">
      <c r="A106" s="29">
        <v>41</v>
      </c>
      <c r="B106" s="28" t="s">
        <v>349</v>
      </c>
      <c r="C106" s="24" t="s">
        <v>29</v>
      </c>
      <c r="D106" s="15" t="s">
        <v>168</v>
      </c>
      <c r="E106" s="15" t="s">
        <v>319</v>
      </c>
      <c r="F106" s="15" t="s">
        <v>304</v>
      </c>
      <c r="G106" s="16">
        <v>2</v>
      </c>
      <c r="H106" s="17">
        <f t="shared" ref="H106:H119" si="4">I106/1000</f>
        <v>3.1016900000000001</v>
      </c>
      <c r="I106" s="10">
        <v>3101.69</v>
      </c>
      <c r="J106" s="11" t="s">
        <v>14</v>
      </c>
      <c r="K106" s="11" t="s">
        <v>15</v>
      </c>
      <c r="L106" s="11" t="s">
        <v>16</v>
      </c>
      <c r="M106" s="11" t="s">
        <v>303</v>
      </c>
      <c r="N106" s="11" t="s">
        <v>15</v>
      </c>
      <c r="O106" s="11" t="s">
        <v>346</v>
      </c>
    </row>
    <row r="107" spans="1:15" s="1" customFormat="1" ht="20.399999999999999" x14ac:dyDescent="0.2">
      <c r="A107" s="29">
        <v>41</v>
      </c>
      <c r="B107" s="28" t="s">
        <v>349</v>
      </c>
      <c r="C107" s="24" t="s">
        <v>30</v>
      </c>
      <c r="D107" s="15" t="s">
        <v>169</v>
      </c>
      <c r="E107" s="15" t="s">
        <v>319</v>
      </c>
      <c r="F107" s="15" t="s">
        <v>304</v>
      </c>
      <c r="G107" s="16">
        <v>1</v>
      </c>
      <c r="H107" s="17">
        <f t="shared" si="4"/>
        <v>0.87287999999999999</v>
      </c>
      <c r="I107" s="10">
        <v>872.88</v>
      </c>
      <c r="J107" s="11" t="s">
        <v>14</v>
      </c>
      <c r="K107" s="11" t="s">
        <v>15</v>
      </c>
      <c r="L107" s="11" t="s">
        <v>16</v>
      </c>
      <c r="M107" s="11" t="s">
        <v>303</v>
      </c>
      <c r="N107" s="11" t="s">
        <v>15</v>
      </c>
      <c r="O107" s="11" t="s">
        <v>346</v>
      </c>
    </row>
    <row r="108" spans="1:15" s="1" customFormat="1" ht="30.6" x14ac:dyDescent="0.2">
      <c r="A108" s="29">
        <v>41</v>
      </c>
      <c r="B108" s="28" t="s">
        <v>349</v>
      </c>
      <c r="C108" s="24" t="s">
        <v>39</v>
      </c>
      <c r="D108" s="15" t="s">
        <v>178</v>
      </c>
      <c r="E108" s="15" t="s">
        <v>319</v>
      </c>
      <c r="F108" s="15" t="s">
        <v>304</v>
      </c>
      <c r="G108" s="16">
        <v>60</v>
      </c>
      <c r="H108" s="17">
        <f t="shared" si="4"/>
        <v>5.4240000000000004</v>
      </c>
      <c r="I108" s="10">
        <v>5424</v>
      </c>
      <c r="J108" s="11" t="s">
        <v>14</v>
      </c>
      <c r="K108" s="11" t="s">
        <v>15</v>
      </c>
      <c r="L108" s="11" t="s">
        <v>16</v>
      </c>
      <c r="M108" s="11" t="s">
        <v>303</v>
      </c>
      <c r="N108" s="11" t="s">
        <v>15</v>
      </c>
      <c r="O108" s="11" t="s">
        <v>346</v>
      </c>
    </row>
    <row r="109" spans="1:15" s="1" customFormat="1" ht="20.399999999999999" x14ac:dyDescent="0.2">
      <c r="A109" s="29">
        <v>41</v>
      </c>
      <c r="B109" s="28" t="s">
        <v>349</v>
      </c>
      <c r="C109" s="24" t="s">
        <v>40</v>
      </c>
      <c r="D109" s="15" t="s">
        <v>179</v>
      </c>
      <c r="E109" s="15" t="s">
        <v>319</v>
      </c>
      <c r="F109" s="15" t="s">
        <v>304</v>
      </c>
      <c r="G109" s="16">
        <v>60</v>
      </c>
      <c r="H109" s="17">
        <f t="shared" si="4"/>
        <v>3.39</v>
      </c>
      <c r="I109" s="10">
        <v>3390</v>
      </c>
      <c r="J109" s="11" t="s">
        <v>14</v>
      </c>
      <c r="K109" s="11" t="s">
        <v>15</v>
      </c>
      <c r="L109" s="11" t="s">
        <v>16</v>
      </c>
      <c r="M109" s="11" t="s">
        <v>303</v>
      </c>
      <c r="N109" s="11" t="s">
        <v>15</v>
      </c>
      <c r="O109" s="11" t="s">
        <v>346</v>
      </c>
    </row>
    <row r="110" spans="1:15" s="1" customFormat="1" ht="20.399999999999999" x14ac:dyDescent="0.2">
      <c r="A110" s="29">
        <v>41</v>
      </c>
      <c r="B110" s="28" t="s">
        <v>349</v>
      </c>
      <c r="C110" s="24" t="s">
        <v>48</v>
      </c>
      <c r="D110" s="15" t="s">
        <v>187</v>
      </c>
      <c r="E110" s="15" t="s">
        <v>319</v>
      </c>
      <c r="F110" s="15" t="s">
        <v>304</v>
      </c>
      <c r="G110" s="16">
        <v>60</v>
      </c>
      <c r="H110" s="17">
        <f t="shared" si="4"/>
        <v>1.4236</v>
      </c>
      <c r="I110" s="10">
        <v>1423.6</v>
      </c>
      <c r="J110" s="11" t="s">
        <v>14</v>
      </c>
      <c r="K110" s="11" t="s">
        <v>15</v>
      </c>
      <c r="L110" s="11" t="s">
        <v>16</v>
      </c>
      <c r="M110" s="11" t="s">
        <v>303</v>
      </c>
      <c r="N110" s="11" t="s">
        <v>15</v>
      </c>
      <c r="O110" s="11" t="s">
        <v>346</v>
      </c>
    </row>
    <row r="111" spans="1:15" s="12" customFormat="1" ht="25.95" customHeight="1" x14ac:dyDescent="0.2">
      <c r="A111" s="29">
        <v>41</v>
      </c>
      <c r="B111" s="28" t="s">
        <v>349</v>
      </c>
      <c r="C111" s="24" t="s">
        <v>49</v>
      </c>
      <c r="D111" s="15" t="s">
        <v>188</v>
      </c>
      <c r="E111" s="15" t="s">
        <v>319</v>
      </c>
      <c r="F111" s="15" t="s">
        <v>304</v>
      </c>
      <c r="G111" s="16">
        <v>20</v>
      </c>
      <c r="H111" s="17">
        <f t="shared" si="4"/>
        <v>1.2712000000000001</v>
      </c>
      <c r="I111" s="10">
        <v>1271.2</v>
      </c>
      <c r="J111" s="11" t="s">
        <v>14</v>
      </c>
      <c r="K111" s="11" t="s">
        <v>15</v>
      </c>
      <c r="L111" s="11" t="s">
        <v>16</v>
      </c>
      <c r="M111" s="11" t="s">
        <v>303</v>
      </c>
      <c r="N111" s="11" t="s">
        <v>15</v>
      </c>
      <c r="O111" s="11" t="s">
        <v>346</v>
      </c>
    </row>
    <row r="112" spans="1:15" s="1" customFormat="1" ht="30.6" x14ac:dyDescent="0.2">
      <c r="A112" s="29">
        <v>41</v>
      </c>
      <c r="B112" s="28" t="s">
        <v>349</v>
      </c>
      <c r="C112" s="24" t="s">
        <v>60</v>
      </c>
      <c r="D112" s="15" t="s">
        <v>199</v>
      </c>
      <c r="E112" s="15" t="s">
        <v>319</v>
      </c>
      <c r="F112" s="15" t="s">
        <v>304</v>
      </c>
      <c r="G112" s="16">
        <v>40</v>
      </c>
      <c r="H112" s="17">
        <f t="shared" si="4"/>
        <v>1.1864000000000001</v>
      </c>
      <c r="I112" s="10">
        <v>1186.4000000000001</v>
      </c>
      <c r="J112" s="11" t="s">
        <v>14</v>
      </c>
      <c r="K112" s="11" t="s">
        <v>15</v>
      </c>
      <c r="L112" s="11" t="s">
        <v>16</v>
      </c>
      <c r="M112" s="11" t="s">
        <v>303</v>
      </c>
      <c r="N112" s="11" t="s">
        <v>15</v>
      </c>
      <c r="O112" s="11" t="s">
        <v>346</v>
      </c>
    </row>
    <row r="113" spans="1:15" s="1" customFormat="1" ht="20.399999999999999" x14ac:dyDescent="0.2">
      <c r="A113" s="29">
        <v>41</v>
      </c>
      <c r="B113" s="28" t="s">
        <v>349</v>
      </c>
      <c r="C113" s="24" t="s">
        <v>61</v>
      </c>
      <c r="D113" s="15" t="s">
        <v>200</v>
      </c>
      <c r="E113" s="15" t="s">
        <v>319</v>
      </c>
      <c r="F113" s="15" t="s">
        <v>304</v>
      </c>
      <c r="G113" s="16">
        <v>20</v>
      </c>
      <c r="H113" s="17">
        <f t="shared" si="4"/>
        <v>1.5254000000000001</v>
      </c>
      <c r="I113" s="10">
        <v>1525.4</v>
      </c>
      <c r="J113" s="11" t="s">
        <v>14</v>
      </c>
      <c r="K113" s="11" t="s">
        <v>15</v>
      </c>
      <c r="L113" s="11" t="s">
        <v>16</v>
      </c>
      <c r="M113" s="11" t="s">
        <v>303</v>
      </c>
      <c r="N113" s="11" t="s">
        <v>15</v>
      </c>
      <c r="O113" s="11" t="s">
        <v>346</v>
      </c>
    </row>
    <row r="114" spans="1:15" s="1" customFormat="1" ht="20.399999999999999" x14ac:dyDescent="0.2">
      <c r="A114" s="29">
        <v>41</v>
      </c>
      <c r="B114" s="28" t="s">
        <v>349</v>
      </c>
      <c r="C114" s="24" t="s">
        <v>121</v>
      </c>
      <c r="D114" s="15" t="s">
        <v>260</v>
      </c>
      <c r="E114" s="15" t="s">
        <v>319</v>
      </c>
      <c r="F114" s="15" t="s">
        <v>316</v>
      </c>
      <c r="G114" s="16">
        <v>1</v>
      </c>
      <c r="H114" s="17">
        <f t="shared" si="4"/>
        <v>0.97458</v>
      </c>
      <c r="I114" s="10">
        <v>974.58</v>
      </c>
      <c r="J114" s="11" t="s">
        <v>14</v>
      </c>
      <c r="K114" s="11" t="s">
        <v>15</v>
      </c>
      <c r="L114" s="11" t="s">
        <v>16</v>
      </c>
      <c r="M114" s="11" t="s">
        <v>303</v>
      </c>
      <c r="N114" s="11" t="s">
        <v>15</v>
      </c>
      <c r="O114" s="11" t="s">
        <v>346</v>
      </c>
    </row>
    <row r="115" spans="1:15" s="1" customFormat="1" ht="20.399999999999999" x14ac:dyDescent="0.2">
      <c r="A115" s="29">
        <v>41</v>
      </c>
      <c r="B115" s="28" t="s">
        <v>349</v>
      </c>
      <c r="C115" s="24" t="s">
        <v>122</v>
      </c>
      <c r="D115" s="15" t="s">
        <v>261</v>
      </c>
      <c r="E115" s="15" t="s">
        <v>319</v>
      </c>
      <c r="F115" s="15" t="s">
        <v>304</v>
      </c>
      <c r="G115" s="16">
        <v>25</v>
      </c>
      <c r="H115" s="17">
        <f t="shared" si="4"/>
        <v>4.6505000000000001</v>
      </c>
      <c r="I115" s="10">
        <v>4650.5</v>
      </c>
      <c r="J115" s="11" t="s">
        <v>14</v>
      </c>
      <c r="K115" s="11" t="s">
        <v>15</v>
      </c>
      <c r="L115" s="11" t="s">
        <v>16</v>
      </c>
      <c r="M115" s="11" t="s">
        <v>303</v>
      </c>
      <c r="N115" s="11" t="s">
        <v>15</v>
      </c>
      <c r="O115" s="11" t="s">
        <v>346</v>
      </c>
    </row>
    <row r="116" spans="1:15" s="1" customFormat="1" ht="20.399999999999999" x14ac:dyDescent="0.2">
      <c r="A116" s="29">
        <v>41</v>
      </c>
      <c r="B116" s="28" t="s">
        <v>349</v>
      </c>
      <c r="C116" s="24" t="s">
        <v>123</v>
      </c>
      <c r="D116" s="15" t="s">
        <v>262</v>
      </c>
      <c r="E116" s="15" t="s">
        <v>319</v>
      </c>
      <c r="F116" s="15" t="s">
        <v>304</v>
      </c>
      <c r="G116" s="16">
        <v>2</v>
      </c>
      <c r="H116" s="17">
        <f t="shared" si="4"/>
        <v>0.71186000000000005</v>
      </c>
      <c r="I116" s="10">
        <v>711.86</v>
      </c>
      <c r="J116" s="11" t="s">
        <v>14</v>
      </c>
      <c r="K116" s="11" t="s">
        <v>15</v>
      </c>
      <c r="L116" s="11" t="s">
        <v>16</v>
      </c>
      <c r="M116" s="11" t="s">
        <v>303</v>
      </c>
      <c r="N116" s="11" t="s">
        <v>15</v>
      </c>
      <c r="O116" s="11" t="s">
        <v>346</v>
      </c>
    </row>
    <row r="117" spans="1:15" s="1" customFormat="1" ht="20.399999999999999" x14ac:dyDescent="0.2">
      <c r="A117" s="29">
        <v>41</v>
      </c>
      <c r="B117" s="28" t="s">
        <v>349</v>
      </c>
      <c r="C117" s="24" t="s">
        <v>124</v>
      </c>
      <c r="D117" s="15" t="s">
        <v>263</v>
      </c>
      <c r="E117" s="15" t="s">
        <v>319</v>
      </c>
      <c r="F117" s="15" t="s">
        <v>304</v>
      </c>
      <c r="G117" s="16">
        <v>10</v>
      </c>
      <c r="H117" s="17">
        <f t="shared" si="4"/>
        <v>0.88139999999999996</v>
      </c>
      <c r="I117" s="10">
        <v>881.4</v>
      </c>
      <c r="J117" s="11" t="s">
        <v>14</v>
      </c>
      <c r="K117" s="11" t="s">
        <v>15</v>
      </c>
      <c r="L117" s="11" t="s">
        <v>16</v>
      </c>
      <c r="M117" s="11" t="s">
        <v>303</v>
      </c>
      <c r="N117" s="11" t="s">
        <v>15</v>
      </c>
      <c r="O117" s="11" t="s">
        <v>346</v>
      </c>
    </row>
    <row r="118" spans="1:15" s="1" customFormat="1" ht="20.399999999999999" x14ac:dyDescent="0.2">
      <c r="A118" s="29">
        <v>41</v>
      </c>
      <c r="B118" s="28" t="s">
        <v>349</v>
      </c>
      <c r="C118" s="24" t="s">
        <v>125</v>
      </c>
      <c r="D118" s="15" t="s">
        <v>264</v>
      </c>
      <c r="E118" s="15" t="s">
        <v>319</v>
      </c>
      <c r="F118" s="15" t="s">
        <v>304</v>
      </c>
      <c r="G118" s="16">
        <v>2</v>
      </c>
      <c r="H118" s="17">
        <f t="shared" si="4"/>
        <v>0.66101999999999994</v>
      </c>
      <c r="I118" s="10">
        <v>661.02</v>
      </c>
      <c r="J118" s="11" t="s">
        <v>14</v>
      </c>
      <c r="K118" s="11" t="s">
        <v>15</v>
      </c>
      <c r="L118" s="11" t="s">
        <v>16</v>
      </c>
      <c r="M118" s="11" t="s">
        <v>303</v>
      </c>
      <c r="N118" s="11" t="s">
        <v>15</v>
      </c>
      <c r="O118" s="11" t="s">
        <v>346</v>
      </c>
    </row>
    <row r="119" spans="1:15" s="1" customFormat="1" ht="30.6" x14ac:dyDescent="0.2">
      <c r="A119" s="29">
        <v>41</v>
      </c>
      <c r="B119" s="28" t="s">
        <v>349</v>
      </c>
      <c r="C119" s="24" t="s">
        <v>126</v>
      </c>
      <c r="D119" s="15" t="s">
        <v>265</v>
      </c>
      <c r="E119" s="15" t="s">
        <v>319</v>
      </c>
      <c r="F119" s="15" t="s">
        <v>304</v>
      </c>
      <c r="G119" s="16">
        <v>10</v>
      </c>
      <c r="H119" s="17">
        <f t="shared" si="4"/>
        <v>0.84750000000000003</v>
      </c>
      <c r="I119" s="10">
        <v>847.5</v>
      </c>
      <c r="J119" s="11" t="s">
        <v>14</v>
      </c>
      <c r="K119" s="11" t="s">
        <v>15</v>
      </c>
      <c r="L119" s="11" t="s">
        <v>16</v>
      </c>
      <c r="M119" s="11" t="s">
        <v>303</v>
      </c>
      <c r="N119" s="11" t="s">
        <v>15</v>
      </c>
      <c r="O119" s="11" t="s">
        <v>346</v>
      </c>
    </row>
    <row r="120" spans="1:15" ht="20.399999999999999" x14ac:dyDescent="0.3">
      <c r="A120" s="29">
        <v>41</v>
      </c>
      <c r="B120" s="28" t="s">
        <v>349</v>
      </c>
      <c r="C120" s="24" t="s">
        <v>56</v>
      </c>
      <c r="D120" s="15" t="s">
        <v>195</v>
      </c>
      <c r="E120" s="15" t="s">
        <v>317</v>
      </c>
      <c r="F120" s="15" t="s">
        <v>304</v>
      </c>
      <c r="G120" s="16">
        <v>5</v>
      </c>
      <c r="H120" s="17">
        <f t="shared" ref="H120:H126" si="5">I120/1000</f>
        <v>0.63560000000000005</v>
      </c>
      <c r="I120" s="10">
        <v>635.6</v>
      </c>
      <c r="J120" s="11" t="s">
        <v>14</v>
      </c>
      <c r="K120" s="11" t="s">
        <v>15</v>
      </c>
      <c r="L120" s="11" t="s">
        <v>16</v>
      </c>
      <c r="M120" s="11" t="s">
        <v>303</v>
      </c>
      <c r="N120" s="11" t="s">
        <v>15</v>
      </c>
      <c r="O120" s="11" t="s">
        <v>346</v>
      </c>
    </row>
    <row r="121" spans="1:15" ht="30.6" x14ac:dyDescent="0.3">
      <c r="A121" s="29">
        <v>41</v>
      </c>
      <c r="B121" s="28" t="s">
        <v>349</v>
      </c>
      <c r="C121" s="24" t="s">
        <v>57</v>
      </c>
      <c r="D121" s="15" t="s">
        <v>196</v>
      </c>
      <c r="E121" s="15" t="s">
        <v>317</v>
      </c>
      <c r="F121" s="15" t="s">
        <v>304</v>
      </c>
      <c r="G121" s="16">
        <v>1</v>
      </c>
      <c r="H121" s="17">
        <f t="shared" si="5"/>
        <v>13.004239999999999</v>
      </c>
      <c r="I121" s="10">
        <v>13004.24</v>
      </c>
      <c r="J121" s="11" t="s">
        <v>14</v>
      </c>
      <c r="K121" s="11" t="s">
        <v>15</v>
      </c>
      <c r="L121" s="11" t="s">
        <v>16</v>
      </c>
      <c r="M121" s="11" t="s">
        <v>303</v>
      </c>
      <c r="N121" s="11" t="s">
        <v>15</v>
      </c>
      <c r="O121" s="11" t="s">
        <v>346</v>
      </c>
    </row>
    <row r="122" spans="1:15" ht="20.399999999999999" x14ac:dyDescent="0.3">
      <c r="A122" s="29">
        <v>41</v>
      </c>
      <c r="B122" s="28" t="s">
        <v>349</v>
      </c>
      <c r="C122" s="24" t="s">
        <v>58</v>
      </c>
      <c r="D122" s="15" t="s">
        <v>197</v>
      </c>
      <c r="E122" s="15" t="s">
        <v>317</v>
      </c>
      <c r="F122" s="15" t="s">
        <v>304</v>
      </c>
      <c r="G122" s="16">
        <v>3</v>
      </c>
      <c r="H122" s="17">
        <f t="shared" si="5"/>
        <v>28.38644</v>
      </c>
      <c r="I122" s="10">
        <v>28386.44</v>
      </c>
      <c r="J122" s="11" t="s">
        <v>14</v>
      </c>
      <c r="K122" s="11" t="s">
        <v>15</v>
      </c>
      <c r="L122" s="11" t="s">
        <v>16</v>
      </c>
      <c r="M122" s="11" t="s">
        <v>303</v>
      </c>
      <c r="N122" s="11" t="s">
        <v>15</v>
      </c>
      <c r="O122" s="11" t="s">
        <v>346</v>
      </c>
    </row>
    <row r="123" spans="1:15" ht="20.399999999999999" x14ac:dyDescent="0.3">
      <c r="A123" s="29">
        <v>41</v>
      </c>
      <c r="B123" s="28" t="s">
        <v>349</v>
      </c>
      <c r="C123" s="24" t="s">
        <v>59</v>
      </c>
      <c r="D123" s="15" t="s">
        <v>198</v>
      </c>
      <c r="E123" s="15" t="s">
        <v>317</v>
      </c>
      <c r="F123" s="15" t="s">
        <v>304</v>
      </c>
      <c r="G123" s="16">
        <v>1</v>
      </c>
      <c r="H123" s="17">
        <f t="shared" si="5"/>
        <v>13.881360000000001</v>
      </c>
      <c r="I123" s="10">
        <v>13881.36</v>
      </c>
      <c r="J123" s="11" t="s">
        <v>14</v>
      </c>
      <c r="K123" s="11" t="s">
        <v>15</v>
      </c>
      <c r="L123" s="11" t="s">
        <v>16</v>
      </c>
      <c r="M123" s="11" t="s">
        <v>303</v>
      </c>
      <c r="N123" s="11" t="s">
        <v>15</v>
      </c>
      <c r="O123" s="11" t="s">
        <v>346</v>
      </c>
    </row>
    <row r="124" spans="1:15" ht="20.399999999999999" x14ac:dyDescent="0.3">
      <c r="A124" s="29">
        <v>41</v>
      </c>
      <c r="B124" s="28" t="s">
        <v>349</v>
      </c>
      <c r="C124" s="24" t="s">
        <v>117</v>
      </c>
      <c r="D124" s="15" t="s">
        <v>256</v>
      </c>
      <c r="E124" s="15" t="s">
        <v>319</v>
      </c>
      <c r="F124" s="15" t="s">
        <v>304</v>
      </c>
      <c r="G124" s="16">
        <v>2</v>
      </c>
      <c r="H124" s="17">
        <f t="shared" si="5"/>
        <v>0.91864000000000001</v>
      </c>
      <c r="I124" s="10">
        <v>918.64</v>
      </c>
      <c r="J124" s="11" t="s">
        <v>14</v>
      </c>
      <c r="K124" s="11" t="s">
        <v>15</v>
      </c>
      <c r="L124" s="11" t="s">
        <v>16</v>
      </c>
      <c r="M124" s="11" t="s">
        <v>303</v>
      </c>
      <c r="N124" s="11" t="s">
        <v>15</v>
      </c>
      <c r="O124" s="11" t="s">
        <v>346</v>
      </c>
    </row>
    <row r="125" spans="1:15" ht="20.399999999999999" x14ac:dyDescent="0.3">
      <c r="A125" s="29">
        <v>41</v>
      </c>
      <c r="B125" s="28" t="s">
        <v>349</v>
      </c>
      <c r="C125" s="24" t="s">
        <v>110</v>
      </c>
      <c r="D125" s="15" t="s">
        <v>249</v>
      </c>
      <c r="E125" s="15" t="s">
        <v>319</v>
      </c>
      <c r="F125" s="15" t="s">
        <v>304</v>
      </c>
      <c r="G125" s="16">
        <v>2</v>
      </c>
      <c r="H125" s="17">
        <f t="shared" si="5"/>
        <v>2.3389799999999998</v>
      </c>
      <c r="I125" s="10">
        <v>2338.98</v>
      </c>
      <c r="J125" s="11" t="s">
        <v>14</v>
      </c>
      <c r="K125" s="11" t="s">
        <v>15</v>
      </c>
      <c r="L125" s="11" t="s">
        <v>16</v>
      </c>
      <c r="M125" s="11" t="s">
        <v>303</v>
      </c>
      <c r="N125" s="11" t="s">
        <v>15</v>
      </c>
      <c r="O125" s="11" t="s">
        <v>346</v>
      </c>
    </row>
    <row r="126" spans="1:15" ht="20.399999999999999" x14ac:dyDescent="0.3">
      <c r="A126" s="29">
        <v>41</v>
      </c>
      <c r="B126" s="28" t="s">
        <v>349</v>
      </c>
      <c r="C126" s="24" t="s">
        <v>111</v>
      </c>
      <c r="D126" s="15" t="s">
        <v>250</v>
      </c>
      <c r="E126" s="15" t="s">
        <v>319</v>
      </c>
      <c r="F126" s="15" t="s">
        <v>312</v>
      </c>
      <c r="G126" s="16">
        <v>0.54</v>
      </c>
      <c r="H126" s="17">
        <f t="shared" si="5"/>
        <v>0.21609999999999999</v>
      </c>
      <c r="I126" s="10">
        <v>216.1</v>
      </c>
      <c r="J126" s="11" t="s">
        <v>14</v>
      </c>
      <c r="K126" s="11" t="s">
        <v>15</v>
      </c>
      <c r="L126" s="11" t="s">
        <v>16</v>
      </c>
      <c r="M126" s="11" t="s">
        <v>303</v>
      </c>
      <c r="N126" s="11" t="s">
        <v>15</v>
      </c>
      <c r="O126" s="11" t="s">
        <v>346</v>
      </c>
    </row>
    <row r="127" spans="1:15" ht="20.399999999999999" x14ac:dyDescent="0.3">
      <c r="A127" s="29">
        <v>41</v>
      </c>
      <c r="B127" s="28" t="s">
        <v>349</v>
      </c>
      <c r="C127" s="24" t="s">
        <v>112</v>
      </c>
      <c r="D127" s="15" t="s">
        <v>251</v>
      </c>
      <c r="E127" s="15" t="s">
        <v>319</v>
      </c>
      <c r="F127" s="15" t="s">
        <v>313</v>
      </c>
      <c r="G127" s="16">
        <v>5</v>
      </c>
      <c r="H127" s="17">
        <v>10.029999999999999</v>
      </c>
      <c r="I127" s="10">
        <v>6018.93</v>
      </c>
      <c r="J127" s="11" t="s">
        <v>14</v>
      </c>
      <c r="K127" s="11" t="s">
        <v>15</v>
      </c>
      <c r="L127" s="11" t="s">
        <v>16</v>
      </c>
      <c r="M127" s="11" t="s">
        <v>303</v>
      </c>
      <c r="N127" s="11" t="s">
        <v>15</v>
      </c>
      <c r="O127" s="11" t="s">
        <v>346</v>
      </c>
    </row>
    <row r="128" spans="1:15" ht="30.6" x14ac:dyDescent="0.3">
      <c r="A128" s="29">
        <v>41</v>
      </c>
      <c r="B128" s="28" t="s">
        <v>349</v>
      </c>
      <c r="C128" s="24" t="s">
        <v>113</v>
      </c>
      <c r="D128" s="15" t="s">
        <v>252</v>
      </c>
      <c r="E128" s="15" t="s">
        <v>319</v>
      </c>
      <c r="F128" s="15" t="s">
        <v>304</v>
      </c>
      <c r="G128" s="16">
        <v>2</v>
      </c>
      <c r="H128" s="17">
        <f t="shared" ref="H128:H134" si="6">I128/1000</f>
        <v>0.59322000000000008</v>
      </c>
      <c r="I128" s="10">
        <v>593.22</v>
      </c>
      <c r="J128" s="11" t="s">
        <v>14</v>
      </c>
      <c r="K128" s="11" t="s">
        <v>15</v>
      </c>
      <c r="L128" s="11" t="s">
        <v>16</v>
      </c>
      <c r="M128" s="11" t="s">
        <v>303</v>
      </c>
      <c r="N128" s="11" t="s">
        <v>15</v>
      </c>
      <c r="O128" s="11" t="s">
        <v>346</v>
      </c>
    </row>
    <row r="129" spans="1:15" ht="30.6" x14ac:dyDescent="0.3">
      <c r="A129" s="29">
        <v>41</v>
      </c>
      <c r="B129" s="28" t="s">
        <v>349</v>
      </c>
      <c r="C129" s="24" t="s">
        <v>114</v>
      </c>
      <c r="D129" s="15" t="s">
        <v>253</v>
      </c>
      <c r="E129" s="15" t="s">
        <v>319</v>
      </c>
      <c r="F129" s="15" t="s">
        <v>304</v>
      </c>
      <c r="G129" s="16">
        <v>2</v>
      </c>
      <c r="H129" s="17">
        <f t="shared" si="6"/>
        <v>2.2983000000000002</v>
      </c>
      <c r="I129" s="10">
        <v>2298.3000000000002</v>
      </c>
      <c r="J129" s="11" t="s">
        <v>14</v>
      </c>
      <c r="K129" s="11" t="s">
        <v>15</v>
      </c>
      <c r="L129" s="11" t="s">
        <v>16</v>
      </c>
      <c r="M129" s="11" t="s">
        <v>303</v>
      </c>
      <c r="N129" s="11" t="s">
        <v>15</v>
      </c>
      <c r="O129" s="11" t="s">
        <v>346</v>
      </c>
    </row>
    <row r="130" spans="1:15" ht="30.6" x14ac:dyDescent="0.3">
      <c r="A130" s="29">
        <v>41</v>
      </c>
      <c r="B130" s="28" t="s">
        <v>349</v>
      </c>
      <c r="C130" s="24" t="s">
        <v>115</v>
      </c>
      <c r="D130" s="15" t="s">
        <v>254</v>
      </c>
      <c r="E130" s="15" t="s">
        <v>319</v>
      </c>
      <c r="F130" s="15" t="s">
        <v>304</v>
      </c>
      <c r="G130" s="16">
        <v>4</v>
      </c>
      <c r="H130" s="17">
        <f t="shared" si="6"/>
        <v>2.1355999999999997</v>
      </c>
      <c r="I130" s="10">
        <v>2135.6</v>
      </c>
      <c r="J130" s="11" t="s">
        <v>14</v>
      </c>
      <c r="K130" s="11" t="s">
        <v>15</v>
      </c>
      <c r="L130" s="11" t="s">
        <v>16</v>
      </c>
      <c r="M130" s="11" t="s">
        <v>303</v>
      </c>
      <c r="N130" s="11" t="s">
        <v>15</v>
      </c>
      <c r="O130" s="11" t="s">
        <v>346</v>
      </c>
    </row>
    <row r="131" spans="1:15" ht="30.6" x14ac:dyDescent="0.3">
      <c r="A131" s="29">
        <v>41</v>
      </c>
      <c r="B131" s="28" t="s">
        <v>349</v>
      </c>
      <c r="C131" s="24" t="s">
        <v>116</v>
      </c>
      <c r="D131" s="15" t="s">
        <v>255</v>
      </c>
      <c r="E131" s="15" t="s">
        <v>319</v>
      </c>
      <c r="F131" s="15" t="s">
        <v>304</v>
      </c>
      <c r="G131" s="16">
        <v>2</v>
      </c>
      <c r="H131" s="17">
        <f t="shared" si="6"/>
        <v>1.8135599999999998</v>
      </c>
      <c r="I131" s="10">
        <v>1813.56</v>
      </c>
      <c r="J131" s="11" t="s">
        <v>14</v>
      </c>
      <c r="K131" s="11" t="s">
        <v>15</v>
      </c>
      <c r="L131" s="11" t="s">
        <v>16</v>
      </c>
      <c r="M131" s="11" t="s">
        <v>303</v>
      </c>
      <c r="N131" s="11" t="s">
        <v>15</v>
      </c>
      <c r="O131" s="11" t="s">
        <v>346</v>
      </c>
    </row>
    <row r="132" spans="1:15" ht="20.399999999999999" x14ac:dyDescent="0.3">
      <c r="A132" s="29">
        <v>41</v>
      </c>
      <c r="B132" s="28" t="s">
        <v>349</v>
      </c>
      <c r="C132" s="24" t="s">
        <v>99</v>
      </c>
      <c r="D132" s="15" t="s">
        <v>238</v>
      </c>
      <c r="E132" s="15" t="s">
        <v>319</v>
      </c>
      <c r="F132" s="15" t="s">
        <v>304</v>
      </c>
      <c r="G132" s="16">
        <v>20</v>
      </c>
      <c r="H132" s="17">
        <f t="shared" si="6"/>
        <v>0.84739999999999993</v>
      </c>
      <c r="I132" s="10">
        <v>847.4</v>
      </c>
      <c r="J132" s="11" t="s">
        <v>14</v>
      </c>
      <c r="K132" s="11" t="s">
        <v>15</v>
      </c>
      <c r="L132" s="11" t="s">
        <v>16</v>
      </c>
      <c r="M132" s="11" t="s">
        <v>303</v>
      </c>
      <c r="N132" s="11" t="s">
        <v>15</v>
      </c>
      <c r="O132" s="11" t="s">
        <v>346</v>
      </c>
    </row>
    <row r="133" spans="1:15" ht="20.399999999999999" x14ac:dyDescent="0.3">
      <c r="A133" s="29">
        <v>41</v>
      </c>
      <c r="B133" s="28" t="s">
        <v>349</v>
      </c>
      <c r="C133" s="24" t="s">
        <v>132</v>
      </c>
      <c r="D133" s="15" t="s">
        <v>271</v>
      </c>
      <c r="E133" s="15" t="s">
        <v>319</v>
      </c>
      <c r="F133" s="15" t="s">
        <v>304</v>
      </c>
      <c r="G133" s="16">
        <v>10</v>
      </c>
      <c r="H133" s="17">
        <f t="shared" si="6"/>
        <v>8.8644200000000009</v>
      </c>
      <c r="I133" s="10">
        <v>8864.42</v>
      </c>
      <c r="J133" s="11" t="s">
        <v>14</v>
      </c>
      <c r="K133" s="11" t="s">
        <v>15</v>
      </c>
      <c r="L133" s="11" t="s">
        <v>16</v>
      </c>
      <c r="M133" s="11" t="s">
        <v>303</v>
      </c>
      <c r="N133" s="11" t="s">
        <v>15</v>
      </c>
      <c r="O133" s="11" t="s">
        <v>346</v>
      </c>
    </row>
    <row r="134" spans="1:15" ht="20.399999999999999" x14ac:dyDescent="0.3">
      <c r="A134" s="29">
        <v>41</v>
      </c>
      <c r="B134" s="28" t="s">
        <v>349</v>
      </c>
      <c r="C134" s="24" t="s">
        <v>37</v>
      </c>
      <c r="D134" s="15" t="s">
        <v>176</v>
      </c>
      <c r="E134" s="36" t="s">
        <v>319</v>
      </c>
      <c r="F134" s="35" t="s">
        <v>323</v>
      </c>
      <c r="G134" s="32">
        <v>200</v>
      </c>
      <c r="H134" s="19">
        <f t="shared" si="6"/>
        <v>42.372999999999998</v>
      </c>
      <c r="I134" s="21">
        <v>42373</v>
      </c>
      <c r="J134" s="34" t="s">
        <v>14</v>
      </c>
      <c r="K134" s="34" t="s">
        <v>15</v>
      </c>
      <c r="L134" s="34" t="s">
        <v>16</v>
      </c>
      <c r="M134" s="34" t="s">
        <v>303</v>
      </c>
      <c r="N134" s="34" t="s">
        <v>15</v>
      </c>
      <c r="O134" s="34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G9"/>
    </sheetView>
  </sheetViews>
  <sheetFormatPr defaultRowHeight="14.4" x14ac:dyDescent="0.3"/>
  <cols>
    <col min="3" max="3" width="29.88671875" customWidth="1"/>
  </cols>
  <sheetData>
    <row r="1" spans="1:15" s="1" customFormat="1" ht="20.399999999999999" x14ac:dyDescent="0.2">
      <c r="A1" s="29">
        <v>42</v>
      </c>
      <c r="B1" s="28" t="s">
        <v>349</v>
      </c>
      <c r="C1" s="24" t="s">
        <v>296</v>
      </c>
      <c r="D1" s="15"/>
      <c r="E1" s="15" t="s">
        <v>320</v>
      </c>
      <c r="F1" s="15" t="s">
        <v>304</v>
      </c>
      <c r="G1" s="16">
        <v>10</v>
      </c>
      <c r="H1" s="17">
        <f t="shared" ref="H1:H9" si="0">I1/1000</f>
        <v>508.47458</v>
      </c>
      <c r="I1" s="10">
        <v>508474.58</v>
      </c>
      <c r="J1" s="11" t="s">
        <v>14</v>
      </c>
      <c r="K1" s="11" t="s">
        <v>15</v>
      </c>
      <c r="L1" s="11" t="s">
        <v>16</v>
      </c>
      <c r="M1" s="11" t="s">
        <v>303</v>
      </c>
      <c r="N1" s="11" t="s">
        <v>15</v>
      </c>
      <c r="O1" s="11" t="s">
        <v>346</v>
      </c>
    </row>
    <row r="2" spans="1:15" s="1" customFormat="1" ht="20.399999999999999" x14ac:dyDescent="0.2">
      <c r="A2" s="29">
        <v>42</v>
      </c>
      <c r="B2" s="28" t="s">
        <v>349</v>
      </c>
      <c r="C2" s="24" t="s">
        <v>298</v>
      </c>
      <c r="D2" s="15"/>
      <c r="E2" s="15" t="s">
        <v>320</v>
      </c>
      <c r="F2" s="15" t="s">
        <v>304</v>
      </c>
      <c r="G2" s="16">
        <v>20</v>
      </c>
      <c r="H2" s="17">
        <f t="shared" si="0"/>
        <v>593.22032999999999</v>
      </c>
      <c r="I2" s="10">
        <v>593220.32999999996</v>
      </c>
      <c r="J2" s="11" t="s">
        <v>14</v>
      </c>
      <c r="K2" s="11" t="s">
        <v>15</v>
      </c>
      <c r="L2" s="11" t="s">
        <v>16</v>
      </c>
      <c r="M2" s="11" t="s">
        <v>303</v>
      </c>
      <c r="N2" s="11" t="s">
        <v>15</v>
      </c>
      <c r="O2" s="11" t="s">
        <v>346</v>
      </c>
    </row>
    <row r="3" spans="1:15" s="1" customFormat="1" ht="20.399999999999999" x14ac:dyDescent="0.2">
      <c r="A3" s="29">
        <v>42</v>
      </c>
      <c r="B3" s="28" t="s">
        <v>349</v>
      </c>
      <c r="C3" s="24" t="s">
        <v>297</v>
      </c>
      <c r="D3" s="15"/>
      <c r="E3" s="15" t="s">
        <v>320</v>
      </c>
      <c r="F3" s="15" t="s">
        <v>304</v>
      </c>
      <c r="G3" s="16">
        <v>30</v>
      </c>
      <c r="H3" s="17">
        <f t="shared" si="0"/>
        <v>889.83050000000003</v>
      </c>
      <c r="I3" s="10">
        <v>889830.5</v>
      </c>
      <c r="J3" s="11" t="s">
        <v>14</v>
      </c>
      <c r="K3" s="11" t="s">
        <v>15</v>
      </c>
      <c r="L3" s="11" t="s">
        <v>16</v>
      </c>
      <c r="M3" s="11" t="s">
        <v>303</v>
      </c>
      <c r="N3" s="11" t="s">
        <v>15</v>
      </c>
      <c r="O3" s="11" t="s">
        <v>346</v>
      </c>
    </row>
    <row r="4" spans="1:15" s="1" customFormat="1" ht="20.399999999999999" x14ac:dyDescent="0.2">
      <c r="A4" s="29">
        <v>42</v>
      </c>
      <c r="B4" s="28" t="s">
        <v>349</v>
      </c>
      <c r="C4" s="24" t="s">
        <v>299</v>
      </c>
      <c r="D4" s="15"/>
      <c r="E4" s="15" t="s">
        <v>321</v>
      </c>
      <c r="F4" s="15" t="s">
        <v>304</v>
      </c>
      <c r="G4" s="16">
        <v>30</v>
      </c>
      <c r="H4" s="17">
        <f t="shared" si="0"/>
        <v>169.49151999999998</v>
      </c>
      <c r="I4" s="10">
        <v>169491.52</v>
      </c>
      <c r="J4" s="11" t="s">
        <v>14</v>
      </c>
      <c r="K4" s="11" t="s">
        <v>15</v>
      </c>
      <c r="L4" s="11" t="s">
        <v>16</v>
      </c>
      <c r="M4" s="11" t="s">
        <v>303</v>
      </c>
      <c r="N4" s="11" t="s">
        <v>15</v>
      </c>
      <c r="O4" s="11" t="s">
        <v>346</v>
      </c>
    </row>
    <row r="5" spans="1:15" s="1" customFormat="1" ht="20.399999999999999" x14ac:dyDescent="0.2">
      <c r="A5" s="29">
        <v>42</v>
      </c>
      <c r="B5" s="28" t="s">
        <v>349</v>
      </c>
      <c r="C5" s="24" t="s">
        <v>300</v>
      </c>
      <c r="D5" s="15"/>
      <c r="E5" s="15" t="s">
        <v>321</v>
      </c>
      <c r="F5" s="15" t="s">
        <v>304</v>
      </c>
      <c r="G5" s="16">
        <v>5</v>
      </c>
      <c r="H5" s="17">
        <f t="shared" si="0"/>
        <v>169.49153000000001</v>
      </c>
      <c r="I5" s="10">
        <v>169491.53</v>
      </c>
      <c r="J5" s="11" t="s">
        <v>14</v>
      </c>
      <c r="K5" s="11" t="s">
        <v>15</v>
      </c>
      <c r="L5" s="11" t="s">
        <v>16</v>
      </c>
      <c r="M5" s="11" t="s">
        <v>303</v>
      </c>
      <c r="N5" s="11" t="s">
        <v>15</v>
      </c>
      <c r="O5" s="11" t="s">
        <v>346</v>
      </c>
    </row>
    <row r="6" spans="1:15" s="1" customFormat="1" ht="20.399999999999999" x14ac:dyDescent="0.2">
      <c r="A6" s="29">
        <v>42</v>
      </c>
      <c r="B6" s="28" t="s">
        <v>349</v>
      </c>
      <c r="C6" s="24" t="s">
        <v>302</v>
      </c>
      <c r="D6" s="15"/>
      <c r="E6" s="15" t="s">
        <v>321</v>
      </c>
      <c r="F6" s="15" t="s">
        <v>304</v>
      </c>
      <c r="G6" s="16">
        <v>5</v>
      </c>
      <c r="H6" s="17">
        <f t="shared" si="0"/>
        <v>137.80085</v>
      </c>
      <c r="I6" s="10">
        <v>137800.85</v>
      </c>
      <c r="J6" s="11" t="s">
        <v>14</v>
      </c>
      <c r="K6" s="11" t="s">
        <v>15</v>
      </c>
      <c r="L6" s="11" t="s">
        <v>16</v>
      </c>
      <c r="M6" s="11" t="s">
        <v>303</v>
      </c>
      <c r="N6" s="11" t="s">
        <v>15</v>
      </c>
      <c r="O6" s="11" t="s">
        <v>346</v>
      </c>
    </row>
    <row r="7" spans="1:15" s="1" customFormat="1" ht="20.399999999999999" x14ac:dyDescent="0.2">
      <c r="A7" s="29">
        <v>42</v>
      </c>
      <c r="B7" s="28" t="s">
        <v>349</v>
      </c>
      <c r="C7" s="24" t="s">
        <v>301</v>
      </c>
      <c r="D7" s="15"/>
      <c r="E7" s="15" t="s">
        <v>321</v>
      </c>
      <c r="F7" s="15" t="s">
        <v>304</v>
      </c>
      <c r="G7" s="16">
        <v>2</v>
      </c>
      <c r="H7" s="17">
        <f t="shared" si="0"/>
        <v>84.74575999999999</v>
      </c>
      <c r="I7" s="10">
        <v>84745.76</v>
      </c>
      <c r="J7" s="11" t="s">
        <v>14</v>
      </c>
      <c r="K7" s="11" t="s">
        <v>15</v>
      </c>
      <c r="L7" s="11" t="s">
        <v>16</v>
      </c>
      <c r="M7" s="11" t="s">
        <v>303</v>
      </c>
      <c r="N7" s="11" t="s">
        <v>15</v>
      </c>
      <c r="O7" s="11" t="s">
        <v>346</v>
      </c>
    </row>
    <row r="8" spans="1:15" s="1" customFormat="1" ht="20.399999999999999" x14ac:dyDescent="0.2">
      <c r="A8" s="29">
        <v>42</v>
      </c>
      <c r="B8" s="28" t="s">
        <v>349</v>
      </c>
      <c r="C8" s="24" t="s">
        <v>306</v>
      </c>
      <c r="D8" s="15"/>
      <c r="E8" s="15" t="s">
        <v>321</v>
      </c>
      <c r="F8" s="15" t="s">
        <v>304</v>
      </c>
      <c r="G8" s="16">
        <v>1</v>
      </c>
      <c r="H8" s="17">
        <f t="shared" si="0"/>
        <v>60.389830000000003</v>
      </c>
      <c r="I8" s="10">
        <v>60389.83</v>
      </c>
      <c r="J8" s="11" t="s">
        <v>14</v>
      </c>
      <c r="K8" s="11" t="s">
        <v>15</v>
      </c>
      <c r="L8" s="11" t="s">
        <v>16</v>
      </c>
      <c r="M8" s="11" t="s">
        <v>303</v>
      </c>
      <c r="N8" s="11" t="s">
        <v>15</v>
      </c>
      <c r="O8" s="11" t="s">
        <v>346</v>
      </c>
    </row>
    <row r="9" spans="1:15" s="1" customFormat="1" ht="20.399999999999999" x14ac:dyDescent="0.2">
      <c r="A9" s="29">
        <v>42</v>
      </c>
      <c r="B9" s="28" t="s">
        <v>349</v>
      </c>
      <c r="C9" s="24" t="s">
        <v>306</v>
      </c>
      <c r="D9" s="15"/>
      <c r="E9" s="15" t="s">
        <v>321</v>
      </c>
      <c r="F9" s="15" t="s">
        <v>304</v>
      </c>
      <c r="G9" s="16">
        <v>1</v>
      </c>
      <c r="H9" s="17">
        <f t="shared" si="0"/>
        <v>91.449149999999989</v>
      </c>
      <c r="I9" s="10">
        <v>91449.15</v>
      </c>
      <c r="J9" s="11" t="s">
        <v>14</v>
      </c>
      <c r="K9" s="11" t="s">
        <v>15</v>
      </c>
      <c r="L9" s="11" t="s">
        <v>16</v>
      </c>
      <c r="M9" s="11" t="s">
        <v>303</v>
      </c>
      <c r="N9" s="11" t="s">
        <v>15</v>
      </c>
      <c r="O9" s="11" t="s">
        <v>346</v>
      </c>
    </row>
    <row r="10" spans="1:15" s="1" customFormat="1" ht="10.199999999999999" x14ac:dyDescent="0.2"/>
    <row r="11" spans="1:15" s="1" customFormat="1" ht="10.199999999999999" x14ac:dyDescent="0.2"/>
    <row r="12" spans="1:15" s="1" customFormat="1" ht="10.199999999999999" x14ac:dyDescent="0.2"/>
    <row r="13" spans="1:15" s="1" customFormat="1" ht="10.199999999999999" x14ac:dyDescent="0.2"/>
    <row r="14" spans="1:15" s="1" customFormat="1" ht="10.199999999999999" x14ac:dyDescent="0.2"/>
    <row r="15" spans="1:15" s="1" customFormat="1" ht="10.199999999999999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G21"/>
    </sheetView>
  </sheetViews>
  <sheetFormatPr defaultRowHeight="14.4" x14ac:dyDescent="0.3"/>
  <sheetData>
    <row r="1" spans="1:15" ht="30.6" x14ac:dyDescent="0.3">
      <c r="A1" s="29">
        <v>43</v>
      </c>
      <c r="B1" s="28" t="s">
        <v>349</v>
      </c>
      <c r="C1" s="24" t="s">
        <v>41</v>
      </c>
      <c r="D1" s="15" t="s">
        <v>180</v>
      </c>
      <c r="E1" s="15" t="s">
        <v>319</v>
      </c>
      <c r="F1" s="15" t="s">
        <v>304</v>
      </c>
      <c r="G1" s="16">
        <v>40</v>
      </c>
      <c r="H1" s="17">
        <f t="shared" ref="H1:H14" si="0">I1/1000</f>
        <v>0.20319999999999999</v>
      </c>
      <c r="I1" s="10">
        <v>203.2</v>
      </c>
      <c r="J1" s="11" t="s">
        <v>14</v>
      </c>
      <c r="K1" s="11" t="s">
        <v>15</v>
      </c>
      <c r="L1" s="11" t="s">
        <v>16</v>
      </c>
      <c r="M1" s="11" t="s">
        <v>303</v>
      </c>
      <c r="N1" s="11" t="s">
        <v>15</v>
      </c>
      <c r="O1" s="11" t="s">
        <v>346</v>
      </c>
    </row>
    <row r="2" spans="1:15" ht="30.6" x14ac:dyDescent="0.3">
      <c r="A2" s="29">
        <v>43</v>
      </c>
      <c r="B2" s="28" t="s">
        <v>349</v>
      </c>
      <c r="C2" s="24" t="s">
        <v>42</v>
      </c>
      <c r="D2" s="15" t="s">
        <v>181</v>
      </c>
      <c r="E2" s="15" t="s">
        <v>319</v>
      </c>
      <c r="F2" s="15" t="s">
        <v>304</v>
      </c>
      <c r="G2" s="16">
        <v>500</v>
      </c>
      <c r="H2" s="17">
        <f t="shared" si="0"/>
        <v>2.54</v>
      </c>
      <c r="I2" s="10">
        <v>2540</v>
      </c>
      <c r="J2" s="11" t="s">
        <v>14</v>
      </c>
      <c r="K2" s="11" t="s">
        <v>15</v>
      </c>
      <c r="L2" s="11" t="s">
        <v>16</v>
      </c>
      <c r="M2" s="11" t="s">
        <v>303</v>
      </c>
      <c r="N2" s="11" t="s">
        <v>15</v>
      </c>
      <c r="O2" s="11" t="s">
        <v>346</v>
      </c>
    </row>
    <row r="3" spans="1:15" ht="51" x14ac:dyDescent="0.3">
      <c r="A3" s="29">
        <v>43</v>
      </c>
      <c r="B3" s="28" t="s">
        <v>349</v>
      </c>
      <c r="C3" s="24" t="s">
        <v>43</v>
      </c>
      <c r="D3" s="15" t="s">
        <v>182</v>
      </c>
      <c r="E3" s="15" t="s">
        <v>319</v>
      </c>
      <c r="F3" s="15" t="s">
        <v>305</v>
      </c>
      <c r="G3" s="16" t="s">
        <v>311</v>
      </c>
      <c r="H3" s="17">
        <f t="shared" si="0"/>
        <v>11.11</v>
      </c>
      <c r="I3" s="10">
        <v>11110</v>
      </c>
      <c r="J3" s="11" t="s">
        <v>14</v>
      </c>
      <c r="K3" s="11" t="s">
        <v>15</v>
      </c>
      <c r="L3" s="11" t="s">
        <v>16</v>
      </c>
      <c r="M3" s="11" t="s">
        <v>303</v>
      </c>
      <c r="N3" s="11" t="s">
        <v>15</v>
      </c>
      <c r="O3" s="11" t="s">
        <v>346</v>
      </c>
    </row>
    <row r="4" spans="1:15" ht="81.599999999999994" x14ac:dyDescent="0.3">
      <c r="A4" s="29">
        <v>43</v>
      </c>
      <c r="B4" s="28" t="s">
        <v>349</v>
      </c>
      <c r="C4" s="24" t="s">
        <v>27</v>
      </c>
      <c r="D4" s="15" t="s">
        <v>166</v>
      </c>
      <c r="E4" s="15" t="s">
        <v>318</v>
      </c>
      <c r="F4" s="15" t="s">
        <v>304</v>
      </c>
      <c r="G4" s="16">
        <v>1</v>
      </c>
      <c r="H4" s="17">
        <f t="shared" si="0"/>
        <v>20.169490000000003</v>
      </c>
      <c r="I4" s="10">
        <v>20169.490000000002</v>
      </c>
      <c r="J4" s="11" t="s">
        <v>14</v>
      </c>
      <c r="K4" s="11" t="s">
        <v>15</v>
      </c>
      <c r="L4" s="11" t="s">
        <v>16</v>
      </c>
      <c r="M4" s="11" t="s">
        <v>303</v>
      </c>
      <c r="N4" s="11" t="s">
        <v>15</v>
      </c>
      <c r="O4" s="11" t="s">
        <v>346</v>
      </c>
    </row>
    <row r="5" spans="1:15" ht="112.2" x14ac:dyDescent="0.3">
      <c r="A5" s="29">
        <v>43</v>
      </c>
      <c r="B5" s="28" t="s">
        <v>349</v>
      </c>
      <c r="C5" s="24" t="s">
        <v>28</v>
      </c>
      <c r="D5" s="15" t="s">
        <v>167</v>
      </c>
      <c r="E5" s="15" t="s">
        <v>318</v>
      </c>
      <c r="F5" s="15" t="s">
        <v>304</v>
      </c>
      <c r="G5" s="16">
        <v>2</v>
      </c>
      <c r="H5" s="17">
        <f t="shared" si="0"/>
        <v>84.694919999999996</v>
      </c>
      <c r="I5" s="10">
        <v>84694.92</v>
      </c>
      <c r="J5" s="11" t="s">
        <v>14</v>
      </c>
      <c r="K5" s="11" t="s">
        <v>15</v>
      </c>
      <c r="L5" s="11" t="s">
        <v>16</v>
      </c>
      <c r="M5" s="11" t="s">
        <v>303</v>
      </c>
      <c r="N5" s="11" t="s">
        <v>15</v>
      </c>
      <c r="O5" s="11" t="s">
        <v>346</v>
      </c>
    </row>
    <row r="6" spans="1:15" ht="30.6" x14ac:dyDescent="0.3">
      <c r="A6" s="29">
        <v>43</v>
      </c>
      <c r="B6" s="28" t="s">
        <v>349</v>
      </c>
      <c r="C6" s="24" t="s">
        <v>52</v>
      </c>
      <c r="D6" s="15" t="s">
        <v>191</v>
      </c>
      <c r="E6" s="15" t="s">
        <v>318</v>
      </c>
      <c r="F6" s="15" t="s">
        <v>304</v>
      </c>
      <c r="G6" s="16">
        <v>20</v>
      </c>
      <c r="H6" s="17">
        <f t="shared" si="0"/>
        <v>24.5762</v>
      </c>
      <c r="I6" s="10">
        <v>24576.2</v>
      </c>
      <c r="J6" s="11" t="s">
        <v>14</v>
      </c>
      <c r="K6" s="11" t="s">
        <v>15</v>
      </c>
      <c r="L6" s="11" t="s">
        <v>16</v>
      </c>
      <c r="M6" s="11" t="s">
        <v>303</v>
      </c>
      <c r="N6" s="11" t="s">
        <v>15</v>
      </c>
      <c r="O6" s="11" t="s">
        <v>346</v>
      </c>
    </row>
    <row r="7" spans="1:15" ht="71.400000000000006" x14ac:dyDescent="0.3">
      <c r="A7" s="29">
        <v>43</v>
      </c>
      <c r="B7" s="28" t="s">
        <v>349</v>
      </c>
      <c r="C7" s="24" t="s">
        <v>53</v>
      </c>
      <c r="D7" s="15" t="s">
        <v>192</v>
      </c>
      <c r="E7" s="15" t="s">
        <v>318</v>
      </c>
      <c r="F7" s="15" t="s">
        <v>304</v>
      </c>
      <c r="G7" s="16">
        <v>2</v>
      </c>
      <c r="H7" s="17">
        <f t="shared" si="0"/>
        <v>80.474580000000003</v>
      </c>
      <c r="I7" s="10">
        <v>80474.58</v>
      </c>
      <c r="J7" s="11" t="s">
        <v>14</v>
      </c>
      <c r="K7" s="11" t="s">
        <v>15</v>
      </c>
      <c r="L7" s="11" t="s">
        <v>16</v>
      </c>
      <c r="M7" s="11" t="s">
        <v>303</v>
      </c>
      <c r="N7" s="11" t="s">
        <v>15</v>
      </c>
      <c r="O7" s="11" t="s">
        <v>346</v>
      </c>
    </row>
    <row r="8" spans="1:15" ht="91.8" x14ac:dyDescent="0.3">
      <c r="A8" s="29">
        <v>43</v>
      </c>
      <c r="B8" s="28" t="s">
        <v>349</v>
      </c>
      <c r="C8" s="24" t="s">
        <v>54</v>
      </c>
      <c r="D8" s="15" t="s">
        <v>193</v>
      </c>
      <c r="E8" s="15" t="s">
        <v>318</v>
      </c>
      <c r="F8" s="15" t="s">
        <v>304</v>
      </c>
      <c r="G8" s="16">
        <v>4</v>
      </c>
      <c r="H8" s="17">
        <f t="shared" si="0"/>
        <v>66.386440000000007</v>
      </c>
      <c r="I8" s="10">
        <v>66386.44</v>
      </c>
      <c r="J8" s="11" t="s">
        <v>14</v>
      </c>
      <c r="K8" s="11" t="s">
        <v>15</v>
      </c>
      <c r="L8" s="11" t="s">
        <v>16</v>
      </c>
      <c r="M8" s="11" t="s">
        <v>303</v>
      </c>
      <c r="N8" s="11" t="s">
        <v>15</v>
      </c>
      <c r="O8" s="11" t="s">
        <v>346</v>
      </c>
    </row>
    <row r="9" spans="1:15" ht="122.4" x14ac:dyDescent="0.3">
      <c r="A9" s="29">
        <v>43</v>
      </c>
      <c r="B9" s="28" t="s">
        <v>349</v>
      </c>
      <c r="C9" s="24" t="s">
        <v>308</v>
      </c>
      <c r="D9" s="15">
        <v>9283153270</v>
      </c>
      <c r="E9" s="15" t="s">
        <v>318</v>
      </c>
      <c r="F9" s="15"/>
      <c r="G9" s="16">
        <v>6</v>
      </c>
      <c r="H9" s="17">
        <f t="shared" si="0"/>
        <v>147.40679999999998</v>
      </c>
      <c r="I9" s="10">
        <v>147406.79999999999</v>
      </c>
      <c r="J9" s="11" t="s">
        <v>14</v>
      </c>
      <c r="K9" s="11" t="s">
        <v>15</v>
      </c>
      <c r="L9" s="11" t="s">
        <v>16</v>
      </c>
      <c r="M9" s="11" t="s">
        <v>303</v>
      </c>
      <c r="N9" s="11" t="s">
        <v>15</v>
      </c>
      <c r="O9" s="11" t="s">
        <v>346</v>
      </c>
    </row>
    <row r="10" spans="1:15" ht="51" x14ac:dyDescent="0.3">
      <c r="A10" s="29">
        <v>43</v>
      </c>
      <c r="B10" s="28" t="s">
        <v>349</v>
      </c>
      <c r="C10" s="24" t="s">
        <v>94</v>
      </c>
      <c r="D10" s="15" t="s">
        <v>233</v>
      </c>
      <c r="E10" s="15" t="s">
        <v>319</v>
      </c>
      <c r="F10" s="15" t="s">
        <v>304</v>
      </c>
      <c r="G10" s="16">
        <v>50</v>
      </c>
      <c r="H10" s="17">
        <f t="shared" si="0"/>
        <v>2.9660000000000002</v>
      </c>
      <c r="I10" s="10">
        <v>2966</v>
      </c>
      <c r="J10" s="11" t="s">
        <v>14</v>
      </c>
      <c r="K10" s="11" t="s">
        <v>15</v>
      </c>
      <c r="L10" s="11" t="s">
        <v>16</v>
      </c>
      <c r="M10" s="11" t="s">
        <v>303</v>
      </c>
      <c r="N10" s="11" t="s">
        <v>15</v>
      </c>
      <c r="O10" s="11" t="s">
        <v>346</v>
      </c>
    </row>
    <row r="11" spans="1:15" ht="20.399999999999999" x14ac:dyDescent="0.3">
      <c r="A11" s="29">
        <v>43</v>
      </c>
      <c r="B11" s="28" t="s">
        <v>349</v>
      </c>
      <c r="C11" s="24" t="s">
        <v>95</v>
      </c>
      <c r="D11" s="15" t="s">
        <v>234</v>
      </c>
      <c r="E11" s="15" t="s">
        <v>319</v>
      </c>
      <c r="F11" s="15" t="s">
        <v>304</v>
      </c>
      <c r="G11" s="37">
        <v>30</v>
      </c>
      <c r="H11" s="17">
        <f t="shared" si="0"/>
        <v>1.3220999999999998</v>
      </c>
      <c r="I11" s="10">
        <v>1322.1</v>
      </c>
      <c r="J11" s="37" t="s">
        <v>14</v>
      </c>
      <c r="K11" s="37" t="s">
        <v>15</v>
      </c>
      <c r="L11" s="37" t="s">
        <v>16</v>
      </c>
      <c r="M11" s="37" t="s">
        <v>303</v>
      </c>
      <c r="N11" s="37" t="s">
        <v>15</v>
      </c>
      <c r="O11" s="37" t="s">
        <v>346</v>
      </c>
    </row>
    <row r="12" spans="1:15" ht="20.399999999999999" x14ac:dyDescent="0.3">
      <c r="A12" s="29">
        <v>43</v>
      </c>
      <c r="B12" s="28" t="s">
        <v>349</v>
      </c>
      <c r="C12" s="24" t="s">
        <v>96</v>
      </c>
      <c r="D12" s="15" t="s">
        <v>235</v>
      </c>
      <c r="E12" s="15" t="s">
        <v>319</v>
      </c>
      <c r="F12" s="15" t="s">
        <v>304</v>
      </c>
      <c r="G12" s="37">
        <v>30</v>
      </c>
      <c r="H12" s="17">
        <f t="shared" si="0"/>
        <v>1.3220999999999998</v>
      </c>
      <c r="I12" s="10">
        <v>1322.1</v>
      </c>
      <c r="J12" s="37" t="s">
        <v>14</v>
      </c>
      <c r="K12" s="37" t="s">
        <v>15</v>
      </c>
      <c r="L12" s="37" t="s">
        <v>16</v>
      </c>
      <c r="M12" s="37" t="s">
        <v>303</v>
      </c>
      <c r="N12" s="37" t="s">
        <v>15</v>
      </c>
      <c r="O12" s="37" t="s">
        <v>346</v>
      </c>
    </row>
    <row r="13" spans="1:15" ht="30.6" x14ac:dyDescent="0.3">
      <c r="A13" s="29">
        <v>43</v>
      </c>
      <c r="B13" s="28" t="s">
        <v>349</v>
      </c>
      <c r="C13" s="24" t="s">
        <v>97</v>
      </c>
      <c r="D13" s="15" t="s">
        <v>236</v>
      </c>
      <c r="E13" s="15" t="s">
        <v>319</v>
      </c>
      <c r="F13" s="15" t="s">
        <v>304</v>
      </c>
      <c r="G13" s="16">
        <v>50</v>
      </c>
      <c r="H13" s="17">
        <f t="shared" si="0"/>
        <v>3.8170000000000002</v>
      </c>
      <c r="I13" s="10">
        <v>3817</v>
      </c>
      <c r="J13" s="11" t="s">
        <v>14</v>
      </c>
      <c r="K13" s="11" t="s">
        <v>15</v>
      </c>
      <c r="L13" s="11" t="s">
        <v>16</v>
      </c>
      <c r="M13" s="11" t="s">
        <v>303</v>
      </c>
      <c r="N13" s="11" t="s">
        <v>15</v>
      </c>
      <c r="O13" s="11" t="s">
        <v>346</v>
      </c>
    </row>
    <row r="14" spans="1:15" ht="40.799999999999997" x14ac:dyDescent="0.3">
      <c r="A14" s="29">
        <v>43</v>
      </c>
      <c r="B14" s="28" t="s">
        <v>349</v>
      </c>
      <c r="C14" s="24" t="s">
        <v>98</v>
      </c>
      <c r="D14" s="15" t="s">
        <v>237</v>
      </c>
      <c r="E14" s="15" t="s">
        <v>319</v>
      </c>
      <c r="F14" s="15" t="s">
        <v>304</v>
      </c>
      <c r="G14" s="16">
        <v>100</v>
      </c>
      <c r="H14" s="17">
        <f t="shared" si="0"/>
        <v>5.2965</v>
      </c>
      <c r="I14" s="10">
        <v>5296.5</v>
      </c>
      <c r="J14" s="11" t="s">
        <v>14</v>
      </c>
      <c r="K14" s="11" t="s">
        <v>15</v>
      </c>
      <c r="L14" s="11" t="s">
        <v>16</v>
      </c>
      <c r="M14" s="11" t="s">
        <v>303</v>
      </c>
      <c r="N14" s="11" t="s">
        <v>15</v>
      </c>
      <c r="O14" s="11" t="s">
        <v>346</v>
      </c>
    </row>
    <row r="15" spans="1:15" ht="51" x14ac:dyDescent="0.3">
      <c r="A15" s="29">
        <v>43</v>
      </c>
      <c r="B15" s="28" t="s">
        <v>349</v>
      </c>
      <c r="C15" s="24" t="s">
        <v>118</v>
      </c>
      <c r="D15" s="15" t="s">
        <v>257</v>
      </c>
      <c r="E15" s="15" t="s">
        <v>319</v>
      </c>
      <c r="F15" s="15" t="s">
        <v>314</v>
      </c>
      <c r="G15" s="16" t="s">
        <v>310</v>
      </c>
      <c r="H15" s="17">
        <f t="shared" ref="H15:H21" si="1">I15/1000</f>
        <v>0.75420000000000009</v>
      </c>
      <c r="I15" s="10">
        <v>754.2</v>
      </c>
      <c r="J15" s="11" t="s">
        <v>14</v>
      </c>
      <c r="K15" s="11" t="s">
        <v>15</v>
      </c>
      <c r="L15" s="11" t="s">
        <v>16</v>
      </c>
      <c r="M15" s="11" t="s">
        <v>303</v>
      </c>
      <c r="N15" s="11" t="s">
        <v>15</v>
      </c>
      <c r="O15" s="11" t="s">
        <v>346</v>
      </c>
    </row>
    <row r="16" spans="1:15" ht="51" x14ac:dyDescent="0.3">
      <c r="A16" s="29">
        <v>43</v>
      </c>
      <c r="B16" s="28" t="s">
        <v>349</v>
      </c>
      <c r="C16" s="24" t="s">
        <v>119</v>
      </c>
      <c r="D16" s="15" t="s">
        <v>258</v>
      </c>
      <c r="E16" s="15" t="s">
        <v>319</v>
      </c>
      <c r="F16" s="15" t="s">
        <v>314</v>
      </c>
      <c r="G16" s="16" t="s">
        <v>315</v>
      </c>
      <c r="H16" s="17">
        <f t="shared" si="1"/>
        <v>2.4060100000000002</v>
      </c>
      <c r="I16" s="10">
        <v>2406.0100000000002</v>
      </c>
      <c r="J16" s="11" t="s">
        <v>14</v>
      </c>
      <c r="K16" s="11" t="s">
        <v>15</v>
      </c>
      <c r="L16" s="11" t="s">
        <v>16</v>
      </c>
      <c r="M16" s="11" t="s">
        <v>303</v>
      </c>
      <c r="N16" s="11" t="s">
        <v>15</v>
      </c>
      <c r="O16" s="11" t="s">
        <v>346</v>
      </c>
    </row>
    <row r="17" spans="1:15" ht="20.399999999999999" x14ac:dyDescent="0.3">
      <c r="A17" s="29">
        <v>43</v>
      </c>
      <c r="B17" s="28" t="s">
        <v>349</v>
      </c>
      <c r="C17" s="24" t="s">
        <v>109</v>
      </c>
      <c r="D17" s="15" t="s">
        <v>248</v>
      </c>
      <c r="E17" s="15" t="s">
        <v>319</v>
      </c>
      <c r="F17" s="15" t="s">
        <v>309</v>
      </c>
      <c r="G17" s="16">
        <v>10</v>
      </c>
      <c r="H17" s="17">
        <f t="shared" si="1"/>
        <v>0.24149999999999999</v>
      </c>
      <c r="I17" s="10">
        <v>241.5</v>
      </c>
      <c r="J17" s="11" t="s">
        <v>14</v>
      </c>
      <c r="K17" s="11" t="s">
        <v>15</v>
      </c>
      <c r="L17" s="11" t="s">
        <v>16</v>
      </c>
      <c r="M17" s="11" t="s">
        <v>303</v>
      </c>
      <c r="N17" s="11" t="s">
        <v>15</v>
      </c>
      <c r="O17" s="11" t="s">
        <v>346</v>
      </c>
    </row>
    <row r="18" spans="1:15" ht="91.8" x14ac:dyDescent="0.3">
      <c r="A18" s="29">
        <v>43</v>
      </c>
      <c r="B18" s="28" t="s">
        <v>349</v>
      </c>
      <c r="C18" s="24" t="s">
        <v>62</v>
      </c>
      <c r="D18" s="15" t="s">
        <v>201</v>
      </c>
      <c r="E18" s="35" t="s">
        <v>317</v>
      </c>
      <c r="F18" s="35" t="s">
        <v>304</v>
      </c>
      <c r="G18" s="32">
        <v>2</v>
      </c>
      <c r="H18" s="19">
        <f t="shared" si="1"/>
        <v>2.1440799999999998</v>
      </c>
      <c r="I18" s="21">
        <v>2144.08</v>
      </c>
      <c r="J18" s="34" t="s">
        <v>14</v>
      </c>
      <c r="K18" s="34" t="s">
        <v>15</v>
      </c>
      <c r="L18" s="34" t="s">
        <v>16</v>
      </c>
      <c r="M18" s="34" t="s">
        <v>303</v>
      </c>
      <c r="N18" s="34" t="s">
        <v>15</v>
      </c>
      <c r="O18" s="34" t="s">
        <v>346</v>
      </c>
    </row>
    <row r="19" spans="1:15" ht="61.2" x14ac:dyDescent="0.3">
      <c r="A19" s="29">
        <v>43</v>
      </c>
      <c r="B19" s="28" t="s">
        <v>349</v>
      </c>
      <c r="C19" s="24" t="s">
        <v>63</v>
      </c>
      <c r="D19" s="15" t="s">
        <v>202</v>
      </c>
      <c r="E19" s="35" t="s">
        <v>317</v>
      </c>
      <c r="F19" s="35" t="s">
        <v>304</v>
      </c>
      <c r="G19" s="32">
        <v>2</v>
      </c>
      <c r="H19" s="19">
        <f t="shared" si="1"/>
        <v>3.0213899999999998</v>
      </c>
      <c r="I19" s="21">
        <v>3021.39</v>
      </c>
      <c r="J19" s="34" t="s">
        <v>14</v>
      </c>
      <c r="K19" s="34" t="s">
        <v>15</v>
      </c>
      <c r="L19" s="34" t="s">
        <v>16</v>
      </c>
      <c r="M19" s="34" t="s">
        <v>303</v>
      </c>
      <c r="N19" s="34" t="s">
        <v>15</v>
      </c>
      <c r="O19" s="34" t="s">
        <v>346</v>
      </c>
    </row>
    <row r="20" spans="1:15" ht="40.799999999999997" x14ac:dyDescent="0.3">
      <c r="A20" s="29">
        <v>43</v>
      </c>
      <c r="B20" s="28" t="s">
        <v>349</v>
      </c>
      <c r="C20" s="24" t="s">
        <v>64</v>
      </c>
      <c r="D20" s="15" t="s">
        <v>203</v>
      </c>
      <c r="E20" s="15" t="s">
        <v>317</v>
      </c>
      <c r="F20" s="15" t="s">
        <v>304</v>
      </c>
      <c r="G20" s="16">
        <v>3</v>
      </c>
      <c r="H20" s="17">
        <f t="shared" si="1"/>
        <v>3.11463</v>
      </c>
      <c r="I20" s="10">
        <v>3114.63</v>
      </c>
      <c r="J20" s="11" t="s">
        <v>14</v>
      </c>
      <c r="K20" s="11" t="s">
        <v>15</v>
      </c>
      <c r="L20" s="11" t="s">
        <v>16</v>
      </c>
      <c r="M20" s="11" t="s">
        <v>303</v>
      </c>
      <c r="N20" s="11" t="s">
        <v>15</v>
      </c>
      <c r="O20" s="11" t="s">
        <v>346</v>
      </c>
    </row>
    <row r="21" spans="1:15" ht="51" x14ac:dyDescent="0.3">
      <c r="A21" s="29">
        <v>43</v>
      </c>
      <c r="B21" s="28" t="s">
        <v>349</v>
      </c>
      <c r="C21" s="24" t="s">
        <v>65</v>
      </c>
      <c r="D21" s="15" t="s">
        <v>204</v>
      </c>
      <c r="E21" s="15" t="s">
        <v>317</v>
      </c>
      <c r="F21" s="15" t="s">
        <v>304</v>
      </c>
      <c r="G21" s="16">
        <v>3</v>
      </c>
      <c r="H21" s="17">
        <f t="shared" si="1"/>
        <v>67.796639999999996</v>
      </c>
      <c r="I21" s="10">
        <v>67796.639999999999</v>
      </c>
      <c r="J21" s="11" t="s">
        <v>14</v>
      </c>
      <c r="K21" s="11" t="s">
        <v>15</v>
      </c>
      <c r="L21" s="11" t="s">
        <v>16</v>
      </c>
      <c r="M21" s="11" t="s">
        <v>303</v>
      </c>
      <c r="N21" s="11" t="s">
        <v>15</v>
      </c>
      <c r="O21" s="11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100" workbookViewId="0">
      <selection activeCell="L7" sqref="L7:L8"/>
    </sheetView>
  </sheetViews>
  <sheetFormatPr defaultRowHeight="14.4" x14ac:dyDescent="0.3"/>
  <cols>
    <col min="1" max="1" width="3.77734375" customWidth="1"/>
    <col min="2" max="2" width="24" customWidth="1"/>
    <col min="3" max="3" width="12.21875" hidden="1" customWidth="1"/>
    <col min="4" max="4" width="12.5546875" customWidth="1"/>
    <col min="5" max="5" width="7" customWidth="1"/>
    <col min="6" max="6" width="6" customWidth="1"/>
    <col min="7" max="7" width="9.44140625" customWidth="1"/>
    <col min="8" max="8" width="9.77734375" customWidth="1"/>
    <col min="12" max="12" width="16" customWidth="1"/>
  </cols>
  <sheetData>
    <row r="1" spans="1:16" s="3" customFormat="1" ht="13.2" customHeight="1" x14ac:dyDescent="0.3">
      <c r="A1" s="57" t="s">
        <v>352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4"/>
      <c r="N1" s="44"/>
      <c r="O1" s="44"/>
      <c r="P1" s="44"/>
    </row>
    <row r="2" spans="1:16" s="3" customFormat="1" ht="15.6" customHeight="1" x14ac:dyDescent="0.3">
      <c r="A2" s="43"/>
      <c r="B2" s="43"/>
      <c r="C2" s="43"/>
      <c r="D2" s="43"/>
      <c r="E2" s="43"/>
      <c r="F2" s="43"/>
      <c r="G2" s="43"/>
      <c r="H2" s="53" t="s">
        <v>13</v>
      </c>
      <c r="I2" s="53"/>
      <c r="J2" s="53"/>
      <c r="K2" s="53"/>
      <c r="L2" s="53"/>
    </row>
    <row r="3" spans="1:16" s="2" customFormat="1" ht="19.8" customHeight="1" x14ac:dyDescent="0.2">
      <c r="A3" s="54" t="s">
        <v>348</v>
      </c>
      <c r="B3" s="5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6" s="4" customFormat="1" ht="31.2" customHeight="1" x14ac:dyDescent="0.2">
      <c r="A4" s="55" t="s">
        <v>0</v>
      </c>
      <c r="B4" s="56" t="s">
        <v>1</v>
      </c>
      <c r="C4" s="56" t="s">
        <v>5</v>
      </c>
      <c r="D4" s="56"/>
      <c r="E4" s="56"/>
      <c r="F4" s="56" t="s">
        <v>351</v>
      </c>
      <c r="G4" s="56" t="s">
        <v>6</v>
      </c>
      <c r="H4" s="56" t="s">
        <v>7</v>
      </c>
      <c r="I4" s="56" t="s">
        <v>8</v>
      </c>
      <c r="J4" s="56" t="s">
        <v>9</v>
      </c>
      <c r="K4" s="56"/>
      <c r="L4" s="56" t="s">
        <v>12</v>
      </c>
    </row>
    <row r="5" spans="1:16" s="4" customFormat="1" ht="43.2" customHeight="1" x14ac:dyDescent="0.2">
      <c r="A5" s="55"/>
      <c r="B5" s="56"/>
      <c r="C5" s="46" t="s">
        <v>2</v>
      </c>
      <c r="D5" s="46" t="s">
        <v>3</v>
      </c>
      <c r="E5" s="46" t="s">
        <v>4</v>
      </c>
      <c r="F5" s="56"/>
      <c r="G5" s="56"/>
      <c r="H5" s="56"/>
      <c r="I5" s="56"/>
      <c r="J5" s="46" t="s">
        <v>10</v>
      </c>
      <c r="K5" s="46" t="s">
        <v>11</v>
      </c>
      <c r="L5" s="56"/>
    </row>
    <row r="6" spans="1:16" s="4" customFormat="1" ht="18.600000000000001" customHeight="1" x14ac:dyDescent="0.2">
      <c r="A6" s="50" t="s">
        <v>355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6" s="40" customFormat="1" ht="61.8" customHeight="1" x14ac:dyDescent="0.2">
      <c r="A7" s="41">
        <v>1</v>
      </c>
      <c r="B7" s="47" t="s">
        <v>357</v>
      </c>
      <c r="C7" s="41"/>
      <c r="D7" s="47" t="s">
        <v>319</v>
      </c>
      <c r="E7" s="41" t="s">
        <v>304</v>
      </c>
      <c r="F7" s="41">
        <v>2</v>
      </c>
      <c r="G7" s="42" t="s">
        <v>14</v>
      </c>
      <c r="H7" s="42" t="s">
        <v>356</v>
      </c>
      <c r="I7" s="49" t="s">
        <v>365</v>
      </c>
      <c r="J7" s="48" t="s">
        <v>360</v>
      </c>
      <c r="K7" s="49" t="s">
        <v>361</v>
      </c>
      <c r="L7" s="13" t="s">
        <v>354</v>
      </c>
    </row>
    <row r="8" spans="1:16" s="40" customFormat="1" ht="61.8" customHeight="1" x14ac:dyDescent="0.2">
      <c r="A8" s="41">
        <v>2</v>
      </c>
      <c r="B8" s="47" t="s">
        <v>358</v>
      </c>
      <c r="C8" s="41"/>
      <c r="D8" s="47" t="s">
        <v>319</v>
      </c>
      <c r="E8" s="41" t="s">
        <v>304</v>
      </c>
      <c r="F8" s="41">
        <v>1</v>
      </c>
      <c r="G8" s="42" t="s">
        <v>14</v>
      </c>
      <c r="H8" s="42" t="s">
        <v>356</v>
      </c>
      <c r="I8" s="49" t="s">
        <v>365</v>
      </c>
      <c r="J8" s="48" t="s">
        <v>360</v>
      </c>
      <c r="K8" s="42" t="s">
        <v>361</v>
      </c>
      <c r="L8" s="13" t="s">
        <v>354</v>
      </c>
    </row>
    <row r="9" spans="1:16" s="40" customFormat="1" ht="64.2" customHeight="1" x14ac:dyDescent="0.2">
      <c r="A9" s="41">
        <v>3</v>
      </c>
      <c r="B9" s="47" t="s">
        <v>359</v>
      </c>
      <c r="C9" s="41"/>
      <c r="D9" s="47" t="s">
        <v>319</v>
      </c>
      <c r="E9" s="41" t="s">
        <v>304</v>
      </c>
      <c r="F9" s="41">
        <v>1</v>
      </c>
      <c r="G9" s="42" t="s">
        <v>14</v>
      </c>
      <c r="H9" s="42" t="s">
        <v>356</v>
      </c>
      <c r="I9" s="49" t="s">
        <v>365</v>
      </c>
      <c r="J9" s="48" t="s">
        <v>360</v>
      </c>
      <c r="K9" s="42" t="s">
        <v>361</v>
      </c>
      <c r="L9" s="13" t="s">
        <v>353</v>
      </c>
    </row>
    <row r="10" spans="1:16" s="40" customFormat="1" ht="16.8" customHeight="1" x14ac:dyDescent="0.2">
      <c r="A10" s="50" t="s">
        <v>363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6" s="40" customFormat="1" ht="137.4" customHeight="1" x14ac:dyDescent="0.2">
      <c r="A11" s="41">
        <v>4</v>
      </c>
      <c r="B11" s="47" t="s">
        <v>362</v>
      </c>
      <c r="C11" s="41">
        <v>9283153500</v>
      </c>
      <c r="D11" s="47" t="s">
        <v>364</v>
      </c>
      <c r="E11" s="41" t="s">
        <v>304</v>
      </c>
      <c r="F11" s="41">
        <v>1</v>
      </c>
      <c r="G11" s="42" t="s">
        <v>14</v>
      </c>
      <c r="H11" s="42" t="s">
        <v>356</v>
      </c>
      <c r="I11" s="49" t="s">
        <v>365</v>
      </c>
      <c r="J11" s="42" t="s">
        <v>360</v>
      </c>
      <c r="K11" s="42" t="s">
        <v>361</v>
      </c>
      <c r="L11" s="13" t="s">
        <v>353</v>
      </c>
    </row>
    <row r="12" spans="1:16" s="40" customFormat="1" ht="24" customHeight="1" x14ac:dyDescent="0.2">
      <c r="A12" s="50" t="s">
        <v>366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6" s="40" customFormat="1" ht="126" customHeight="1" x14ac:dyDescent="0.2">
      <c r="A13" s="41">
        <v>5</v>
      </c>
      <c r="B13" s="47" t="s">
        <v>367</v>
      </c>
      <c r="C13" s="41">
        <v>9283153500</v>
      </c>
      <c r="D13" s="47" t="s">
        <v>368</v>
      </c>
      <c r="E13" s="41" t="s">
        <v>304</v>
      </c>
      <c r="F13" s="41">
        <v>50</v>
      </c>
      <c r="G13" s="42" t="s">
        <v>14</v>
      </c>
      <c r="H13" s="42" t="s">
        <v>356</v>
      </c>
      <c r="I13" s="49" t="s">
        <v>369</v>
      </c>
      <c r="J13" s="42" t="s">
        <v>360</v>
      </c>
      <c r="K13" s="42" t="s">
        <v>361</v>
      </c>
      <c r="L13" s="13" t="s">
        <v>353</v>
      </c>
    </row>
    <row r="14" spans="1:16" s="40" customFormat="1" ht="30.6" customHeight="1" x14ac:dyDescent="0.2">
      <c r="B14" s="14"/>
      <c r="G14" s="14"/>
      <c r="H14" s="14"/>
      <c r="I14" s="14"/>
      <c r="J14" s="14"/>
      <c r="K14" s="14"/>
      <c r="L14" s="14"/>
    </row>
    <row r="15" spans="1:16" s="40" customFormat="1" ht="30.6" customHeight="1" x14ac:dyDescent="0.2">
      <c r="B15" s="14"/>
      <c r="G15" s="14"/>
      <c r="H15" s="14"/>
      <c r="I15" s="14"/>
      <c r="J15" s="14"/>
      <c r="K15" s="14"/>
      <c r="L15" s="14"/>
    </row>
    <row r="16" spans="1:16" s="40" customFormat="1" ht="30.6" customHeight="1" x14ac:dyDescent="0.2">
      <c r="B16" s="14"/>
      <c r="G16" s="14"/>
      <c r="H16" s="14"/>
      <c r="I16" s="14"/>
      <c r="J16" s="14"/>
      <c r="K16" s="14"/>
      <c r="L16" s="14"/>
    </row>
    <row r="17" spans="2:12" s="40" customFormat="1" ht="30.6" customHeight="1" x14ac:dyDescent="0.2">
      <c r="B17" s="14"/>
      <c r="G17" s="14"/>
      <c r="H17" s="14"/>
      <c r="I17" s="14"/>
      <c r="J17" s="14"/>
      <c r="K17" s="14"/>
      <c r="L17" s="14"/>
    </row>
    <row r="18" spans="2:12" s="40" customFormat="1" ht="30.6" customHeight="1" x14ac:dyDescent="0.2">
      <c r="B18" s="14"/>
      <c r="G18" s="14"/>
      <c r="H18" s="14"/>
      <c r="I18" s="14"/>
      <c r="J18" s="14"/>
      <c r="K18" s="14"/>
      <c r="L18" s="14"/>
    </row>
    <row r="19" spans="2:12" s="40" customFormat="1" ht="30.6" customHeight="1" x14ac:dyDescent="0.2">
      <c r="B19" s="14"/>
      <c r="G19" s="14"/>
      <c r="H19" s="14"/>
      <c r="I19" s="14"/>
      <c r="J19" s="14"/>
      <c r="K19" s="14"/>
      <c r="L19" s="14"/>
    </row>
    <row r="20" spans="2:12" s="40" customFormat="1" ht="30.6" customHeight="1" x14ac:dyDescent="0.2">
      <c r="B20" s="14"/>
      <c r="G20" s="14"/>
      <c r="H20" s="14"/>
      <c r="I20" s="14"/>
      <c r="J20" s="14"/>
      <c r="K20" s="14"/>
      <c r="L20" s="14"/>
    </row>
    <row r="21" spans="2:12" s="40" customFormat="1" ht="30.6" customHeight="1" x14ac:dyDescent="0.2">
      <c r="B21" s="14"/>
      <c r="G21" s="14"/>
      <c r="H21" s="14"/>
      <c r="I21" s="14"/>
      <c r="J21" s="14"/>
      <c r="K21" s="14"/>
      <c r="L21" s="14"/>
    </row>
    <row r="22" spans="2:12" s="40" customFormat="1" ht="30.6" customHeight="1" x14ac:dyDescent="0.2">
      <c r="B22" s="14"/>
      <c r="G22" s="14"/>
      <c r="H22" s="14"/>
      <c r="I22" s="14"/>
      <c r="J22" s="14"/>
      <c r="K22" s="14"/>
      <c r="L22" s="14"/>
    </row>
    <row r="23" spans="2:12" s="40" customFormat="1" ht="30.6" customHeight="1" x14ac:dyDescent="0.2">
      <c r="B23" s="14"/>
      <c r="G23" s="14"/>
      <c r="H23" s="14"/>
      <c r="I23" s="14"/>
      <c r="J23" s="14"/>
      <c r="K23" s="14"/>
      <c r="L23" s="14"/>
    </row>
    <row r="24" spans="2:12" s="40" customFormat="1" ht="30.6" customHeight="1" x14ac:dyDescent="0.2">
      <c r="B24" s="14"/>
      <c r="G24" s="14"/>
      <c r="H24" s="14"/>
      <c r="I24" s="14"/>
      <c r="J24" s="14"/>
      <c r="K24" s="14"/>
      <c r="L24" s="14"/>
    </row>
    <row r="25" spans="2:12" s="40" customFormat="1" ht="30.6" customHeight="1" x14ac:dyDescent="0.2">
      <c r="B25" s="14"/>
      <c r="G25" s="14"/>
      <c r="H25" s="14"/>
      <c r="I25" s="14"/>
      <c r="J25" s="14"/>
      <c r="K25" s="14"/>
      <c r="L25" s="14"/>
    </row>
    <row r="26" spans="2:12" s="40" customFormat="1" ht="30.6" customHeight="1" x14ac:dyDescent="0.2">
      <c r="B26" s="14"/>
      <c r="G26" s="14"/>
      <c r="H26" s="14"/>
      <c r="I26" s="14"/>
      <c r="J26" s="14"/>
      <c r="K26" s="14"/>
      <c r="L26" s="14"/>
    </row>
    <row r="27" spans="2:12" s="40" customFormat="1" ht="30.6" customHeight="1" x14ac:dyDescent="0.2">
      <c r="B27" s="14"/>
      <c r="G27" s="14"/>
      <c r="H27" s="14"/>
      <c r="I27" s="14"/>
      <c r="J27" s="14"/>
      <c r="K27" s="14"/>
      <c r="L27" s="14"/>
    </row>
    <row r="28" spans="2:12" s="40" customFormat="1" ht="30.6" customHeight="1" x14ac:dyDescent="0.2">
      <c r="B28" s="14"/>
      <c r="G28" s="14"/>
      <c r="H28" s="14"/>
      <c r="I28" s="14"/>
      <c r="J28" s="14"/>
      <c r="K28" s="14"/>
      <c r="L28" s="14"/>
    </row>
    <row r="29" spans="2:12" s="40" customFormat="1" ht="30.6" customHeight="1" x14ac:dyDescent="0.2">
      <c r="B29" s="14"/>
      <c r="G29" s="14"/>
      <c r="H29" s="14"/>
      <c r="I29" s="14"/>
      <c r="J29" s="14"/>
      <c r="K29" s="14"/>
      <c r="L29" s="14"/>
    </row>
    <row r="30" spans="2:12" s="40" customFormat="1" ht="30.6" customHeight="1" x14ac:dyDescent="0.2">
      <c r="B30" s="14"/>
      <c r="G30" s="14"/>
      <c r="H30" s="14"/>
      <c r="I30" s="14"/>
      <c r="J30" s="14"/>
      <c r="K30" s="14"/>
      <c r="L30" s="14"/>
    </row>
    <row r="31" spans="2:12" s="40" customFormat="1" ht="30.6" customHeight="1" x14ac:dyDescent="0.2">
      <c r="B31" s="14"/>
      <c r="G31" s="14"/>
      <c r="H31" s="14"/>
      <c r="I31" s="14"/>
      <c r="J31" s="14"/>
      <c r="K31" s="14"/>
      <c r="L31" s="14"/>
    </row>
    <row r="32" spans="2:12" s="40" customFormat="1" ht="30.6" customHeight="1" x14ac:dyDescent="0.2">
      <c r="B32" s="14"/>
      <c r="G32" s="14"/>
      <c r="H32" s="14"/>
      <c r="I32" s="14"/>
      <c r="J32" s="14"/>
      <c r="K32" s="14"/>
      <c r="L32" s="14"/>
    </row>
    <row r="33" spans="2:12" s="40" customFormat="1" ht="30.6" customHeight="1" x14ac:dyDescent="0.2">
      <c r="B33" s="14"/>
      <c r="G33" s="14"/>
      <c r="H33" s="14"/>
      <c r="I33" s="14"/>
      <c r="J33" s="14"/>
      <c r="K33" s="14"/>
      <c r="L33" s="14"/>
    </row>
    <row r="34" spans="2:12" s="40" customFormat="1" ht="30.6" customHeight="1" x14ac:dyDescent="0.2">
      <c r="B34" s="14"/>
      <c r="G34" s="14"/>
      <c r="H34" s="14"/>
      <c r="I34" s="14"/>
      <c r="J34" s="14"/>
      <c r="K34" s="14"/>
      <c r="L34" s="14"/>
    </row>
    <row r="35" spans="2:12" s="40" customFormat="1" ht="30.6" customHeight="1" x14ac:dyDescent="0.2">
      <c r="B35" s="14"/>
      <c r="G35" s="14"/>
      <c r="H35" s="14"/>
      <c r="I35" s="14"/>
      <c r="J35" s="14"/>
      <c r="K35" s="14"/>
      <c r="L35" s="14"/>
    </row>
    <row r="36" spans="2:12" s="40" customFormat="1" ht="30.6" customHeight="1" x14ac:dyDescent="0.2">
      <c r="B36" s="14"/>
      <c r="G36" s="14"/>
      <c r="H36" s="14"/>
      <c r="I36" s="14"/>
      <c r="J36" s="14"/>
      <c r="K36" s="14"/>
      <c r="L36" s="14"/>
    </row>
    <row r="37" spans="2:12" s="40" customFormat="1" ht="30.6" customHeight="1" x14ac:dyDescent="0.2">
      <c r="B37" s="14"/>
      <c r="G37" s="14"/>
      <c r="H37" s="14"/>
      <c r="I37" s="14"/>
      <c r="J37" s="14"/>
      <c r="K37" s="14"/>
      <c r="L37" s="14"/>
    </row>
    <row r="38" spans="2:12" s="40" customFormat="1" ht="30.6" customHeight="1" x14ac:dyDescent="0.2">
      <c r="B38" s="14"/>
      <c r="G38" s="14"/>
      <c r="H38" s="14"/>
      <c r="I38" s="14"/>
      <c r="J38" s="14"/>
      <c r="K38" s="14"/>
      <c r="L38" s="14"/>
    </row>
    <row r="39" spans="2:12" s="40" customFormat="1" ht="30.6" customHeight="1" x14ac:dyDescent="0.2">
      <c r="B39" s="14"/>
      <c r="G39" s="14"/>
      <c r="H39" s="14"/>
      <c r="I39" s="14"/>
      <c r="J39" s="14"/>
      <c r="K39" s="14"/>
      <c r="L39" s="14"/>
    </row>
    <row r="40" spans="2:12" s="40" customFormat="1" ht="30.6" customHeight="1" x14ac:dyDescent="0.2">
      <c r="B40" s="14"/>
      <c r="G40" s="14"/>
      <c r="H40" s="14"/>
      <c r="I40" s="14"/>
      <c r="J40" s="14"/>
      <c r="K40" s="14"/>
      <c r="L40" s="14"/>
    </row>
    <row r="41" spans="2:12" s="40" customFormat="1" ht="30.6" customHeight="1" x14ac:dyDescent="0.2">
      <c r="B41" s="14"/>
      <c r="G41" s="14"/>
      <c r="H41" s="14"/>
      <c r="I41" s="14"/>
      <c r="J41" s="14"/>
      <c r="K41" s="14"/>
      <c r="L41" s="14"/>
    </row>
    <row r="42" spans="2:12" s="40" customFormat="1" ht="30.6" customHeight="1" x14ac:dyDescent="0.2">
      <c r="B42" s="14"/>
      <c r="G42" s="14"/>
      <c r="H42" s="14"/>
      <c r="I42" s="14"/>
      <c r="J42" s="14"/>
      <c r="K42" s="14"/>
      <c r="L42" s="14"/>
    </row>
    <row r="43" spans="2:12" s="40" customFormat="1" ht="30.6" customHeight="1" x14ac:dyDescent="0.2">
      <c r="B43" s="14"/>
      <c r="G43" s="14"/>
      <c r="H43" s="14"/>
      <c r="I43" s="14"/>
      <c r="J43" s="14"/>
      <c r="K43" s="14"/>
      <c r="L43" s="14"/>
    </row>
    <row r="44" spans="2:12" s="40" customFormat="1" ht="30.6" customHeight="1" x14ac:dyDescent="0.2">
      <c r="B44" s="14"/>
      <c r="G44" s="14"/>
      <c r="H44" s="14"/>
      <c r="I44" s="14"/>
      <c r="J44" s="14"/>
      <c r="K44" s="14"/>
      <c r="L44" s="14"/>
    </row>
    <row r="45" spans="2:12" s="40" customFormat="1" ht="30.6" customHeight="1" x14ac:dyDescent="0.2">
      <c r="B45" s="14"/>
      <c r="G45" s="14"/>
      <c r="H45" s="14"/>
      <c r="I45" s="14"/>
      <c r="J45" s="14"/>
      <c r="K45" s="14"/>
      <c r="L45" s="14"/>
    </row>
    <row r="46" spans="2:12" s="40" customFormat="1" ht="30.6" customHeight="1" x14ac:dyDescent="0.2">
      <c r="B46" s="14"/>
      <c r="G46" s="14"/>
      <c r="H46" s="14"/>
      <c r="I46" s="14"/>
      <c r="J46" s="14"/>
      <c r="K46" s="14"/>
      <c r="L46" s="14"/>
    </row>
    <row r="47" spans="2:12" s="40" customFormat="1" ht="30.6" customHeight="1" x14ac:dyDescent="0.2">
      <c r="B47" s="14"/>
      <c r="G47" s="14"/>
      <c r="H47" s="14"/>
      <c r="I47" s="14"/>
      <c r="J47" s="14"/>
      <c r="K47" s="14"/>
      <c r="L47" s="14"/>
    </row>
    <row r="48" spans="2:12" s="40" customFormat="1" ht="30.6" customHeight="1" x14ac:dyDescent="0.2">
      <c r="B48" s="14"/>
      <c r="G48" s="14"/>
      <c r="H48" s="14"/>
      <c r="I48" s="14"/>
      <c r="J48" s="14"/>
      <c r="K48" s="14"/>
      <c r="L48" s="14"/>
    </row>
    <row r="49" spans="2:12" s="40" customFormat="1" ht="30.6" customHeight="1" x14ac:dyDescent="0.2">
      <c r="B49" s="14"/>
      <c r="G49" s="14"/>
      <c r="H49" s="14"/>
      <c r="I49" s="14"/>
      <c r="J49" s="14"/>
      <c r="K49" s="14"/>
      <c r="L49" s="14"/>
    </row>
    <row r="50" spans="2:12" s="40" customFormat="1" ht="30.6" customHeight="1" x14ac:dyDescent="0.2">
      <c r="B50" s="14"/>
      <c r="G50" s="14"/>
      <c r="H50" s="14"/>
      <c r="I50" s="14"/>
      <c r="J50" s="14"/>
      <c r="K50" s="14"/>
      <c r="L50" s="14"/>
    </row>
    <row r="51" spans="2:12" s="40" customFormat="1" ht="30.6" customHeight="1" x14ac:dyDescent="0.2">
      <c r="B51" s="14"/>
      <c r="G51" s="14"/>
      <c r="H51" s="14"/>
      <c r="I51" s="14"/>
      <c r="J51" s="14"/>
      <c r="K51" s="14"/>
      <c r="L51" s="14"/>
    </row>
    <row r="52" spans="2:12" s="40" customFormat="1" ht="30.6" customHeight="1" x14ac:dyDescent="0.2">
      <c r="B52" s="14"/>
      <c r="G52" s="14"/>
      <c r="H52" s="14"/>
      <c r="I52" s="14"/>
      <c r="J52" s="14"/>
      <c r="K52" s="14"/>
      <c r="L52" s="14"/>
    </row>
    <row r="53" spans="2:12" s="40" customFormat="1" ht="30.6" customHeight="1" x14ac:dyDescent="0.2">
      <c r="B53" s="14"/>
      <c r="G53" s="14"/>
      <c r="H53" s="14"/>
      <c r="I53" s="14"/>
      <c r="J53" s="14"/>
      <c r="K53" s="14"/>
      <c r="L53" s="14"/>
    </row>
    <row r="54" spans="2:12" s="40" customFormat="1" ht="30.6" customHeight="1" x14ac:dyDescent="0.2">
      <c r="B54" s="14"/>
      <c r="G54" s="14"/>
      <c r="H54" s="14"/>
      <c r="I54" s="14"/>
      <c r="J54" s="14"/>
      <c r="K54" s="14"/>
      <c r="L54" s="14"/>
    </row>
    <row r="55" spans="2:12" s="40" customFormat="1" ht="30.6" customHeight="1" x14ac:dyDescent="0.2">
      <c r="B55" s="14"/>
      <c r="G55" s="14"/>
      <c r="H55" s="14"/>
      <c r="I55" s="14"/>
      <c r="J55" s="14"/>
      <c r="K55" s="14"/>
      <c r="L55" s="14"/>
    </row>
    <row r="56" spans="2:12" s="40" customFormat="1" ht="30.6" customHeight="1" x14ac:dyDescent="0.2">
      <c r="B56" s="14"/>
      <c r="G56" s="14"/>
      <c r="H56" s="14"/>
      <c r="I56" s="14"/>
      <c r="J56" s="14"/>
      <c r="K56" s="14"/>
      <c r="L56" s="14"/>
    </row>
    <row r="57" spans="2:12" s="40" customFormat="1" ht="30.6" customHeight="1" x14ac:dyDescent="0.2">
      <c r="B57" s="14"/>
      <c r="G57" s="14"/>
      <c r="H57" s="14"/>
      <c r="I57" s="14"/>
      <c r="J57" s="14"/>
      <c r="K57" s="14"/>
      <c r="L57" s="14"/>
    </row>
    <row r="58" spans="2:12" s="40" customFormat="1" ht="30.6" customHeight="1" x14ac:dyDescent="0.2">
      <c r="B58" s="14"/>
      <c r="G58" s="14"/>
      <c r="H58" s="14"/>
      <c r="I58" s="14"/>
      <c r="J58" s="14"/>
      <c r="K58" s="14"/>
      <c r="L58" s="14"/>
    </row>
    <row r="59" spans="2:12" s="40" customFormat="1" ht="30.6" customHeight="1" x14ac:dyDescent="0.2">
      <c r="B59" s="14"/>
      <c r="G59" s="14"/>
      <c r="H59" s="14"/>
      <c r="I59" s="14"/>
      <c r="J59" s="14"/>
      <c r="K59" s="14"/>
      <c r="L59" s="14"/>
    </row>
    <row r="60" spans="2:12" s="40" customFormat="1" ht="30.6" customHeight="1" x14ac:dyDescent="0.2">
      <c r="B60" s="14"/>
      <c r="G60" s="14"/>
      <c r="H60" s="14"/>
      <c r="I60" s="14"/>
      <c r="J60" s="14"/>
      <c r="K60" s="14"/>
      <c r="L60" s="14"/>
    </row>
    <row r="61" spans="2:12" s="40" customFormat="1" ht="30.6" customHeight="1" x14ac:dyDescent="0.2">
      <c r="B61" s="14"/>
      <c r="G61" s="14"/>
      <c r="H61" s="14"/>
      <c r="I61" s="14"/>
      <c r="J61" s="14"/>
      <c r="K61" s="14"/>
      <c r="L61" s="14"/>
    </row>
    <row r="62" spans="2:12" s="40" customFormat="1" ht="30.6" customHeight="1" x14ac:dyDescent="0.2">
      <c r="B62" s="14"/>
      <c r="G62" s="14"/>
      <c r="H62" s="14"/>
      <c r="I62" s="14"/>
      <c r="J62" s="14"/>
      <c r="K62" s="14"/>
      <c r="L62" s="14"/>
    </row>
    <row r="63" spans="2:12" s="40" customFormat="1" ht="30.6" customHeight="1" x14ac:dyDescent="0.2">
      <c r="B63" s="14"/>
      <c r="G63" s="14"/>
      <c r="H63" s="14"/>
      <c r="I63" s="14"/>
      <c r="J63" s="14"/>
      <c r="K63" s="14"/>
      <c r="L63" s="14"/>
    </row>
    <row r="64" spans="2:12" s="40" customFormat="1" ht="30.6" customHeight="1" x14ac:dyDescent="0.2">
      <c r="B64" s="14"/>
      <c r="G64" s="14"/>
      <c r="H64" s="14"/>
      <c r="I64" s="14"/>
      <c r="J64" s="14"/>
      <c r="K64" s="14"/>
      <c r="L64" s="14"/>
    </row>
    <row r="65" spans="2:12" s="40" customFormat="1" ht="30.6" customHeight="1" x14ac:dyDescent="0.2">
      <c r="B65" s="14"/>
      <c r="G65" s="14"/>
      <c r="H65" s="14"/>
      <c r="I65" s="14"/>
      <c r="J65" s="14"/>
      <c r="K65" s="14"/>
      <c r="L65" s="14"/>
    </row>
    <row r="66" spans="2:12" s="40" customFormat="1" ht="30.6" customHeight="1" x14ac:dyDescent="0.2">
      <c r="B66" s="14"/>
      <c r="G66" s="14"/>
      <c r="H66" s="14"/>
      <c r="I66" s="14"/>
      <c r="J66" s="14"/>
      <c r="K66" s="14"/>
      <c r="L66" s="14"/>
    </row>
    <row r="67" spans="2:12" s="40" customFormat="1" ht="30.6" customHeight="1" x14ac:dyDescent="0.2">
      <c r="B67" s="14"/>
      <c r="G67" s="14"/>
      <c r="H67" s="14"/>
      <c r="I67" s="14"/>
      <c r="J67" s="14"/>
      <c r="K67" s="14"/>
      <c r="L67" s="14"/>
    </row>
    <row r="68" spans="2:12" s="40" customFormat="1" ht="30.6" customHeight="1" x14ac:dyDescent="0.2">
      <c r="B68" s="14"/>
      <c r="G68" s="14"/>
      <c r="H68" s="14"/>
      <c r="I68" s="14"/>
      <c r="J68" s="14"/>
      <c r="K68" s="14"/>
      <c r="L68" s="14"/>
    </row>
    <row r="69" spans="2:12" s="40" customFormat="1" ht="30.6" customHeight="1" x14ac:dyDescent="0.2">
      <c r="B69" s="14"/>
      <c r="G69" s="14"/>
      <c r="H69" s="14"/>
      <c r="I69" s="14"/>
      <c r="J69" s="14"/>
      <c r="K69" s="14"/>
      <c r="L69" s="14"/>
    </row>
    <row r="70" spans="2:12" s="40" customFormat="1" ht="30.6" customHeight="1" x14ac:dyDescent="0.2">
      <c r="B70" s="14"/>
      <c r="G70" s="14"/>
      <c r="H70" s="14"/>
      <c r="I70" s="14"/>
      <c r="J70" s="14"/>
      <c r="K70" s="14"/>
      <c r="L70" s="14"/>
    </row>
    <row r="71" spans="2:12" s="40" customFormat="1" ht="30.6" customHeight="1" x14ac:dyDescent="0.2">
      <c r="B71" s="14"/>
      <c r="G71" s="14"/>
      <c r="H71" s="14"/>
      <c r="I71" s="14"/>
      <c r="J71" s="14"/>
      <c r="K71" s="14"/>
      <c r="L71" s="14"/>
    </row>
    <row r="72" spans="2:12" s="40" customFormat="1" ht="30.6" customHeight="1" x14ac:dyDescent="0.2">
      <c r="B72" s="14"/>
      <c r="G72" s="14"/>
      <c r="H72" s="14"/>
      <c r="I72" s="14"/>
      <c r="J72" s="14"/>
      <c r="K72" s="14"/>
      <c r="L72" s="14"/>
    </row>
    <row r="73" spans="2:12" s="40" customFormat="1" ht="30.6" customHeight="1" x14ac:dyDescent="0.2">
      <c r="B73" s="14"/>
      <c r="G73" s="14"/>
      <c r="H73" s="14"/>
      <c r="I73" s="14"/>
      <c r="J73" s="14"/>
      <c r="K73" s="14"/>
      <c r="L73" s="14"/>
    </row>
    <row r="74" spans="2:12" s="40" customFormat="1" ht="30.6" customHeight="1" x14ac:dyDescent="0.2">
      <c r="B74" s="14"/>
      <c r="G74" s="14"/>
      <c r="H74" s="14"/>
      <c r="I74" s="14"/>
      <c r="J74" s="14"/>
      <c r="K74" s="14"/>
      <c r="L74" s="14"/>
    </row>
    <row r="75" spans="2:12" s="40" customFormat="1" ht="30.6" customHeight="1" x14ac:dyDescent="0.2">
      <c r="B75" s="14"/>
      <c r="G75" s="14"/>
      <c r="H75" s="14"/>
      <c r="I75" s="14"/>
      <c r="J75" s="14"/>
      <c r="K75" s="14"/>
      <c r="L75" s="14"/>
    </row>
    <row r="76" spans="2:12" s="40" customFormat="1" ht="30.6" customHeight="1" x14ac:dyDescent="0.2">
      <c r="B76" s="14"/>
      <c r="G76" s="14"/>
      <c r="H76" s="14"/>
      <c r="I76" s="14"/>
      <c r="J76" s="14"/>
      <c r="K76" s="14"/>
      <c r="L76" s="14"/>
    </row>
    <row r="77" spans="2:12" s="40" customFormat="1" ht="30.6" customHeight="1" x14ac:dyDescent="0.2">
      <c r="B77" s="14"/>
      <c r="G77" s="14"/>
      <c r="H77" s="14"/>
      <c r="I77" s="14"/>
      <c r="J77" s="14"/>
      <c r="K77" s="14"/>
      <c r="L77" s="14"/>
    </row>
    <row r="78" spans="2:12" s="40" customFormat="1" ht="30.6" customHeight="1" x14ac:dyDescent="0.2">
      <c r="B78" s="14"/>
      <c r="G78" s="14"/>
      <c r="H78" s="14"/>
      <c r="I78" s="14"/>
      <c r="J78" s="14"/>
      <c r="K78" s="14"/>
      <c r="L78" s="14"/>
    </row>
    <row r="79" spans="2:12" s="40" customFormat="1" ht="30.6" customHeight="1" x14ac:dyDescent="0.2">
      <c r="B79" s="14"/>
      <c r="G79" s="14"/>
      <c r="H79" s="14"/>
      <c r="I79" s="14"/>
      <c r="J79" s="14"/>
      <c r="K79" s="14"/>
      <c r="L79" s="14"/>
    </row>
    <row r="80" spans="2:12" s="40" customFormat="1" ht="30.6" customHeight="1" x14ac:dyDescent="0.2">
      <c r="B80" s="14"/>
      <c r="G80" s="14"/>
      <c r="H80" s="14"/>
      <c r="I80" s="14"/>
      <c r="J80" s="14"/>
      <c r="K80" s="14"/>
      <c r="L80" s="14"/>
    </row>
    <row r="81" spans="2:12" s="40" customFormat="1" ht="30.6" customHeight="1" x14ac:dyDescent="0.2">
      <c r="B81" s="14"/>
      <c r="G81" s="14"/>
      <c r="H81" s="14"/>
      <c r="I81" s="14"/>
      <c r="J81" s="14"/>
      <c r="K81" s="14"/>
      <c r="L81" s="14"/>
    </row>
    <row r="82" spans="2:12" s="40" customFormat="1" ht="30.6" customHeight="1" x14ac:dyDescent="0.2">
      <c r="B82" s="14"/>
      <c r="G82" s="14"/>
      <c r="H82" s="14"/>
      <c r="I82" s="14"/>
      <c r="J82" s="14"/>
      <c r="K82" s="14"/>
      <c r="L82" s="14"/>
    </row>
    <row r="83" spans="2:12" s="40" customFormat="1" ht="30.6" customHeight="1" x14ac:dyDescent="0.2">
      <c r="B83" s="14"/>
      <c r="G83" s="14"/>
      <c r="H83" s="14"/>
      <c r="I83" s="14"/>
      <c r="J83" s="14"/>
      <c r="K83" s="14"/>
      <c r="L83" s="14"/>
    </row>
    <row r="84" spans="2:12" s="40" customFormat="1" ht="30.6" customHeight="1" x14ac:dyDescent="0.2">
      <c r="B84" s="14"/>
      <c r="G84" s="14"/>
      <c r="H84" s="14"/>
      <c r="I84" s="14"/>
      <c r="J84" s="14"/>
      <c r="K84" s="14"/>
      <c r="L84" s="14"/>
    </row>
    <row r="85" spans="2:12" s="40" customFormat="1" ht="30.6" customHeight="1" x14ac:dyDescent="0.2">
      <c r="B85" s="14"/>
      <c r="G85" s="14"/>
      <c r="H85" s="14"/>
      <c r="I85" s="14"/>
      <c r="J85" s="14"/>
      <c r="K85" s="14"/>
      <c r="L85" s="14"/>
    </row>
    <row r="86" spans="2:12" s="40" customFormat="1" ht="30.6" customHeight="1" x14ac:dyDescent="0.2">
      <c r="B86" s="14"/>
      <c r="G86" s="14"/>
      <c r="H86" s="14"/>
      <c r="I86" s="14"/>
      <c r="J86" s="14"/>
      <c r="K86" s="14"/>
      <c r="L86" s="14"/>
    </row>
    <row r="87" spans="2:12" s="40" customFormat="1" ht="30.6" customHeight="1" x14ac:dyDescent="0.2">
      <c r="B87" s="14"/>
      <c r="G87" s="14"/>
      <c r="H87" s="14"/>
      <c r="I87" s="14"/>
      <c r="J87" s="14"/>
      <c r="K87" s="14"/>
      <c r="L87" s="14"/>
    </row>
    <row r="88" spans="2:12" s="40" customFormat="1" ht="30.6" customHeight="1" x14ac:dyDescent="0.2">
      <c r="B88" s="14"/>
      <c r="G88" s="14"/>
      <c r="H88" s="14"/>
      <c r="I88" s="14"/>
      <c r="J88" s="14"/>
      <c r="K88" s="14"/>
      <c r="L88" s="14"/>
    </row>
    <row r="89" spans="2:12" s="40" customFormat="1" ht="30.6" customHeight="1" x14ac:dyDescent="0.2">
      <c r="B89" s="14"/>
      <c r="G89" s="14"/>
      <c r="H89" s="14"/>
      <c r="I89" s="14"/>
      <c r="J89" s="14"/>
      <c r="K89" s="14"/>
      <c r="L89" s="14"/>
    </row>
    <row r="90" spans="2:12" s="40" customFormat="1" ht="30.6" customHeight="1" x14ac:dyDescent="0.2">
      <c r="B90" s="14"/>
      <c r="G90" s="14"/>
      <c r="H90" s="14"/>
      <c r="I90" s="14"/>
      <c r="J90" s="14"/>
      <c r="K90" s="14"/>
      <c r="L90" s="14"/>
    </row>
    <row r="91" spans="2:12" s="40" customFormat="1" ht="30.6" customHeight="1" x14ac:dyDescent="0.2">
      <c r="B91" s="14"/>
      <c r="G91" s="14"/>
      <c r="H91" s="14"/>
      <c r="I91" s="14"/>
      <c r="J91" s="14"/>
      <c r="K91" s="14"/>
      <c r="L91" s="14"/>
    </row>
    <row r="92" spans="2:12" s="40" customFormat="1" ht="30.6" customHeight="1" x14ac:dyDescent="0.2">
      <c r="B92" s="14"/>
      <c r="G92" s="14"/>
      <c r="H92" s="14"/>
      <c r="I92" s="14"/>
      <c r="J92" s="14"/>
      <c r="K92" s="14"/>
      <c r="L92" s="14"/>
    </row>
    <row r="93" spans="2:12" s="40" customFormat="1" ht="30.6" customHeight="1" x14ac:dyDescent="0.2">
      <c r="B93" s="14"/>
      <c r="G93" s="14"/>
      <c r="H93" s="14"/>
      <c r="I93" s="14"/>
      <c r="J93" s="14"/>
      <c r="K93" s="14"/>
      <c r="L93" s="14"/>
    </row>
    <row r="94" spans="2:12" s="40" customFormat="1" ht="30.6" customHeight="1" x14ac:dyDescent="0.2">
      <c r="B94" s="14"/>
      <c r="G94" s="14"/>
      <c r="H94" s="14"/>
      <c r="I94" s="14"/>
      <c r="J94" s="14"/>
      <c r="K94" s="14"/>
      <c r="L94" s="14"/>
    </row>
    <row r="95" spans="2:12" s="40" customFormat="1" ht="30.6" customHeight="1" x14ac:dyDescent="0.2">
      <c r="B95" s="14"/>
      <c r="G95" s="14"/>
      <c r="H95" s="14"/>
      <c r="I95" s="14"/>
      <c r="J95" s="14"/>
      <c r="K95" s="14"/>
      <c r="L95" s="14"/>
    </row>
    <row r="96" spans="2:12" s="40" customFormat="1" ht="30.6" customHeight="1" x14ac:dyDescent="0.2">
      <c r="B96" s="14"/>
      <c r="G96" s="14"/>
      <c r="H96" s="14"/>
      <c r="I96" s="14"/>
      <c r="J96" s="14"/>
      <c r="K96" s="14"/>
      <c r="L96" s="14"/>
    </row>
    <row r="97" spans="1:12" s="40" customFormat="1" ht="30.6" customHeight="1" x14ac:dyDescent="0.2">
      <c r="B97" s="14"/>
      <c r="G97" s="14"/>
      <c r="H97" s="14"/>
      <c r="I97" s="14"/>
      <c r="J97" s="14"/>
      <c r="K97" s="14"/>
      <c r="L97" s="14"/>
    </row>
    <row r="98" spans="1:12" s="40" customFormat="1" ht="30.6" customHeight="1" x14ac:dyDescent="0.2">
      <c r="B98" s="14"/>
      <c r="G98" s="14"/>
      <c r="H98" s="14"/>
      <c r="I98" s="14"/>
      <c r="J98" s="14"/>
      <c r="K98" s="14"/>
      <c r="L98" s="14"/>
    </row>
    <row r="99" spans="1:12" s="40" customFormat="1" ht="30.6" customHeight="1" x14ac:dyDescent="0.2">
      <c r="B99" s="14"/>
      <c r="G99" s="14"/>
      <c r="H99" s="14"/>
      <c r="I99" s="14"/>
      <c r="J99" s="14"/>
      <c r="K99" s="14"/>
      <c r="L99" s="14"/>
    </row>
    <row r="100" spans="1:12" s="40" customFormat="1" ht="30.6" customHeight="1" x14ac:dyDescent="0.2">
      <c r="B100" s="14"/>
      <c r="G100" s="14"/>
      <c r="H100" s="14"/>
      <c r="I100" s="14"/>
      <c r="J100" s="14"/>
      <c r="K100" s="14"/>
      <c r="L100" s="14"/>
    </row>
    <row r="101" spans="1:12" s="40" customFormat="1" ht="30.6" customHeight="1" x14ac:dyDescent="0.2">
      <c r="B101" s="14"/>
      <c r="G101" s="14"/>
      <c r="H101" s="14"/>
      <c r="I101" s="14"/>
      <c r="J101" s="14"/>
      <c r="K101" s="14"/>
      <c r="L101" s="14"/>
    </row>
    <row r="102" spans="1:12" s="40" customFormat="1" ht="30.6" customHeight="1" x14ac:dyDescent="0.2">
      <c r="B102" s="14"/>
      <c r="G102" s="14"/>
      <c r="H102" s="14"/>
      <c r="I102" s="14"/>
      <c r="J102" s="14"/>
      <c r="K102" s="14"/>
      <c r="L102" s="14"/>
    </row>
    <row r="103" spans="1:12" s="40" customFormat="1" ht="30.6" customHeight="1" x14ac:dyDescent="0.2">
      <c r="B103" s="14"/>
      <c r="G103" s="14"/>
      <c r="H103" s="14"/>
      <c r="I103" s="14"/>
      <c r="J103" s="14"/>
      <c r="K103" s="14"/>
      <c r="L103" s="14"/>
    </row>
    <row r="104" spans="1:12" s="40" customFormat="1" ht="30.6" customHeight="1" x14ac:dyDescent="0.2">
      <c r="B104" s="14"/>
      <c r="G104" s="14"/>
      <c r="H104" s="14"/>
      <c r="I104" s="14"/>
      <c r="J104" s="14"/>
      <c r="K104" s="14"/>
      <c r="L104" s="14"/>
    </row>
    <row r="105" spans="1:12" s="40" customFormat="1" ht="30.6" customHeight="1" x14ac:dyDescent="0.2"/>
    <row r="106" spans="1:12" s="40" customFormat="1" ht="30.6" customHeight="1" x14ac:dyDescent="0.2"/>
    <row r="107" spans="1:12" s="40" customFormat="1" ht="30.6" customHeight="1" x14ac:dyDescent="0.2"/>
    <row r="108" spans="1:12" s="40" customFormat="1" ht="30.6" customHeight="1" x14ac:dyDescent="0.2"/>
    <row r="109" spans="1:12" x14ac:dyDescent="0.3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x14ac:dyDescent="0.3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</sheetData>
  <mergeCells count="15">
    <mergeCell ref="A12:L12"/>
    <mergeCell ref="A1:L1"/>
    <mergeCell ref="A10:L10"/>
    <mergeCell ref="A6:L6"/>
    <mergeCell ref="H2:L2"/>
    <mergeCell ref="A3:B3"/>
    <mergeCell ref="A4:A5"/>
    <mergeCell ref="J4:K4"/>
    <mergeCell ref="H4:H5"/>
    <mergeCell ref="B4:B5"/>
    <mergeCell ref="L4:L5"/>
    <mergeCell ref="I4:I5"/>
    <mergeCell ref="C4:E4"/>
    <mergeCell ref="G4:G5"/>
    <mergeCell ref="F4:F5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для заполнения</vt:lpstr>
      <vt:lpstr>программа</vt:lpstr>
      <vt:lpstr>инструмент</vt:lpstr>
      <vt:lpstr>зап к принтерам</vt:lpstr>
      <vt:lpstr>комп, ноут, оборуд</vt:lpstr>
      <vt:lpstr>сет.оборуд и расходники к ним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2018-04-20T08:56:05Z</dcterms:modified>
</cp:coreProperties>
</file>